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Dissemination-USE THIS ONE\Tri-Agency Self-Sufficiency Wage\2026 update\"/>
    </mc:Choice>
  </mc:AlternateContent>
  <xr:revisionPtr revIDLastSave="0" documentId="13_ncr:1_{0E835C89-5ED2-4259-97E5-1DEA47A356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es" sheetId="14" r:id="rId1"/>
    <sheet name="Summary" sheetId="15" r:id="rId2"/>
    <sheet name="2026 components" sheetId="17" r:id="rId3"/>
  </sheets>
  <definedNames>
    <definedName name="_xlnm._FilterDatabase" localSheetId="1" hidden="1">Summary!$A$4:$E$259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5" i="17" l="1"/>
  <c r="Y254" i="17"/>
  <c r="Y253" i="17"/>
  <c r="Y252" i="17"/>
  <c r="Y251" i="17"/>
  <c r="Y250" i="17"/>
  <c r="Y249" i="17"/>
  <c r="Y248" i="17"/>
  <c r="Y247" i="17"/>
  <c r="Y246" i="17"/>
  <c r="Y245" i="17"/>
  <c r="Y244" i="17"/>
  <c r="Y243" i="17"/>
  <c r="Y242" i="17"/>
  <c r="Y241" i="17"/>
  <c r="Y240" i="17"/>
  <c r="Y239" i="17"/>
  <c r="Y238" i="17"/>
  <c r="Y237" i="17"/>
  <c r="Y236" i="17"/>
  <c r="Y235" i="17"/>
  <c r="Y234" i="17"/>
  <c r="Y233" i="17"/>
  <c r="Y232" i="17"/>
  <c r="Y231" i="17"/>
  <c r="Y230" i="17"/>
  <c r="Y229" i="17"/>
  <c r="Y228" i="17"/>
  <c r="Y227" i="17"/>
  <c r="Y226" i="17"/>
  <c r="Y225" i="17"/>
  <c r="Y224" i="17"/>
  <c r="Y223" i="17"/>
  <c r="Y222" i="17"/>
  <c r="Y221" i="17"/>
  <c r="Y220" i="17"/>
  <c r="Y219" i="17"/>
  <c r="Y218" i="17"/>
  <c r="Y217" i="17"/>
  <c r="Y216" i="17"/>
  <c r="Y215" i="17"/>
  <c r="Y214" i="17"/>
  <c r="Y213" i="17"/>
  <c r="Y212" i="17"/>
  <c r="Y211" i="17"/>
  <c r="Y210" i="17"/>
  <c r="Y209" i="17"/>
  <c r="Y208" i="17"/>
  <c r="Y207" i="17"/>
  <c r="Y206" i="17"/>
  <c r="Y205" i="17"/>
  <c r="Y204" i="17"/>
  <c r="Y203" i="17"/>
  <c r="Y202" i="17"/>
  <c r="Y201" i="17"/>
  <c r="Y200" i="17"/>
  <c r="Y199" i="17"/>
  <c r="Y198" i="17"/>
  <c r="Y197" i="17"/>
  <c r="Y196" i="17"/>
  <c r="Y195" i="17"/>
  <c r="Y194" i="17"/>
  <c r="Y193" i="17"/>
  <c r="Y192" i="17"/>
  <c r="Y191" i="17"/>
  <c r="Y190" i="17"/>
  <c r="Y189" i="17"/>
  <c r="Y188" i="17"/>
  <c r="Y187" i="17"/>
  <c r="Y186" i="17"/>
  <c r="Y185" i="17"/>
  <c r="Y184" i="17"/>
  <c r="Y183" i="17"/>
  <c r="Y182" i="17"/>
  <c r="Y181" i="17"/>
  <c r="Y180" i="17"/>
  <c r="Y179" i="17"/>
  <c r="Y178" i="17"/>
  <c r="Y177" i="17"/>
  <c r="Y176" i="17"/>
  <c r="Y175" i="17"/>
  <c r="Y174" i="17"/>
  <c r="Y173" i="17"/>
  <c r="Y172" i="17"/>
  <c r="Y171" i="17"/>
  <c r="Y170" i="17"/>
  <c r="Y169" i="17"/>
  <c r="Y168" i="17"/>
  <c r="Y167" i="17"/>
  <c r="Y166" i="17"/>
  <c r="Y165" i="17"/>
  <c r="Y164" i="17"/>
  <c r="Y163" i="17"/>
  <c r="Y162" i="17"/>
  <c r="Y161" i="17"/>
  <c r="Y160" i="17"/>
  <c r="Y159" i="17"/>
  <c r="Y158" i="17"/>
  <c r="Y157" i="17"/>
  <c r="Y156" i="17"/>
  <c r="Y155" i="17"/>
  <c r="Y154" i="17"/>
  <c r="Y153" i="17"/>
  <c r="Y152" i="17"/>
  <c r="Y151" i="17"/>
  <c r="Y150" i="17"/>
  <c r="Y149" i="17"/>
  <c r="Y148" i="17"/>
  <c r="Y147" i="17"/>
  <c r="Y146" i="17"/>
  <c r="Y145" i="17"/>
  <c r="Y144" i="17"/>
  <c r="Y143" i="17"/>
  <c r="Y142" i="17"/>
  <c r="Y141" i="17"/>
  <c r="Y140" i="17"/>
  <c r="Y139" i="17"/>
  <c r="Y138" i="17"/>
  <c r="Y137" i="17"/>
  <c r="Y136" i="17"/>
  <c r="Y135" i="17"/>
  <c r="Y134" i="17"/>
  <c r="Y133" i="17"/>
  <c r="Y132" i="17"/>
  <c r="Y131" i="17"/>
  <c r="Y130" i="17"/>
  <c r="Y129" i="17"/>
  <c r="Y128" i="17"/>
  <c r="Y127" i="17"/>
  <c r="Y126" i="17"/>
  <c r="Y125" i="17"/>
  <c r="Y124" i="17"/>
  <c r="Y123" i="17"/>
  <c r="Y122" i="17"/>
  <c r="Y121" i="17"/>
  <c r="Y120" i="17"/>
  <c r="Y119" i="17"/>
  <c r="Y118" i="17"/>
  <c r="Y117" i="17"/>
  <c r="Y116" i="17"/>
  <c r="Y115" i="17"/>
  <c r="Y114" i="17"/>
  <c r="Y113" i="17"/>
  <c r="Y112" i="17"/>
  <c r="Y111" i="17"/>
  <c r="Y110" i="17"/>
  <c r="Y109" i="17"/>
  <c r="Y108" i="17"/>
  <c r="Y107" i="17"/>
  <c r="Y106" i="17"/>
  <c r="Y105" i="17"/>
  <c r="Y104" i="17"/>
  <c r="Y103" i="17"/>
  <c r="Y102" i="17"/>
  <c r="Y101" i="17"/>
  <c r="Y100" i="17"/>
  <c r="Y99" i="17"/>
  <c r="Y98" i="17"/>
  <c r="Y97" i="17"/>
  <c r="Y96" i="17"/>
  <c r="Y95" i="17"/>
  <c r="Y94" i="17"/>
  <c r="Y93" i="17"/>
  <c r="Y92" i="17"/>
  <c r="Y91" i="17"/>
  <c r="Y90" i="17"/>
  <c r="Y89" i="17"/>
  <c r="Y88" i="17"/>
  <c r="Y87" i="17"/>
  <c r="Y86" i="17"/>
  <c r="Y85" i="17"/>
  <c r="Y84" i="17"/>
  <c r="Y83" i="17"/>
  <c r="Y82" i="17"/>
  <c r="Y81" i="17"/>
  <c r="Y80" i="17"/>
  <c r="Y79" i="17"/>
  <c r="Y78" i="17"/>
  <c r="Y77" i="17"/>
  <c r="Y76" i="17"/>
  <c r="Y75" i="17"/>
  <c r="Y74" i="17"/>
  <c r="Y73" i="17"/>
  <c r="Y72" i="17"/>
  <c r="Y71" i="17"/>
  <c r="Y70" i="17"/>
  <c r="Y69" i="17"/>
  <c r="Y68" i="17"/>
  <c r="Y67" i="17"/>
  <c r="Y66" i="17"/>
  <c r="Y65" i="17"/>
  <c r="Y64" i="17"/>
  <c r="Y63" i="17"/>
  <c r="Y62" i="17"/>
  <c r="Y61" i="17"/>
  <c r="Y60" i="17"/>
  <c r="Y59" i="17"/>
  <c r="Y58" i="17"/>
  <c r="Y57" i="17"/>
  <c r="Y56" i="17"/>
  <c r="Y55" i="17"/>
  <c r="Y54" i="17"/>
  <c r="Y53" i="17"/>
  <c r="Y52" i="17"/>
  <c r="Y51" i="17"/>
  <c r="Y50" i="17"/>
  <c r="Y49" i="17"/>
  <c r="Y48" i="17"/>
  <c r="Y47" i="17"/>
  <c r="Y46" i="17"/>
  <c r="Y45" i="17"/>
  <c r="Y44" i="17"/>
  <c r="Y43" i="17"/>
  <c r="Y42" i="17"/>
  <c r="Y41" i="17"/>
  <c r="Y40" i="17"/>
  <c r="Y39" i="17"/>
  <c r="Y38" i="17"/>
  <c r="Y37" i="17"/>
  <c r="Y36" i="17"/>
  <c r="Y35" i="17"/>
  <c r="Y34" i="17"/>
  <c r="Y33" i="17"/>
  <c r="Y32" i="17"/>
  <c r="Y31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Y2" i="17"/>
  <c r="G5" i="15"/>
  <c r="I5" i="15"/>
  <c r="H5" i="15"/>
</calcChain>
</file>

<file path=xl/sharedStrings.xml><?xml version="1.0" encoding="utf-8"?>
<sst xmlns="http://schemas.openxmlformats.org/spreadsheetml/2006/main" count="1609" uniqueCount="588">
  <si>
    <t>County</t>
  </si>
  <si>
    <t>Source: Center for Women's Welfare, University of Washington.</t>
  </si>
  <si>
    <t>ABOUT THIS WORKBOOK</t>
  </si>
  <si>
    <t>FIPS_Code</t>
  </si>
  <si>
    <t>Column</t>
  </si>
  <si>
    <t>Column Title</t>
  </si>
  <si>
    <t>Description</t>
  </si>
  <si>
    <t xml:space="preserve">County </t>
  </si>
  <si>
    <t>county name</t>
  </si>
  <si>
    <t>A</t>
  </si>
  <si>
    <t>B</t>
  </si>
  <si>
    <t>C</t>
  </si>
  <si>
    <t>D</t>
  </si>
  <si>
    <t>E</t>
  </si>
  <si>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</si>
  <si>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</si>
  <si>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</si>
  <si>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</si>
  <si>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</si>
  <si>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</si>
  <si>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</si>
  <si>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</si>
  <si>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</si>
  <si>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</si>
  <si>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</si>
  <si>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</si>
  <si>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</si>
  <si>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</si>
  <si>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</si>
  <si>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</si>
  <si>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</si>
  <si>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</si>
  <si>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</si>
  <si>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</si>
  <si>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</si>
  <si>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</si>
  <si>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</si>
  <si>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</si>
  <si>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</si>
  <si>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</si>
  <si>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</si>
  <si>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</si>
  <si>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</si>
  <si>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</si>
  <si>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</si>
  <si>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</si>
  <si>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</si>
  <si>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</si>
  <si>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</si>
  <si>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</si>
  <si>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</si>
  <si>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</si>
  <si>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</si>
  <si>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</si>
  <si>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</si>
  <si>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</si>
  <si>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</si>
  <si>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</si>
  <si>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</si>
  <si>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</si>
  <si>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</si>
  <si>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</si>
  <si>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</si>
  <si>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</si>
  <si>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</si>
  <si>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</si>
  <si>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</si>
  <si>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</si>
  <si>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</si>
  <si>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</si>
  <si>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</si>
  <si>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</si>
  <si>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</si>
  <si>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</si>
  <si>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</si>
  <si>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</si>
  <si>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</si>
  <si>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</si>
  <si>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</si>
  <si>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</si>
  <si>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</si>
  <si>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</si>
  <si>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</si>
  <si>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</si>
  <si>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</si>
  <si>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</si>
  <si>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</si>
  <si>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</si>
  <si>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</si>
  <si>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</si>
  <si>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</si>
  <si>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</si>
  <si>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</si>
  <si>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</si>
  <si>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</si>
  <si>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</si>
  <si>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</si>
  <si>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</si>
  <si>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</si>
  <si>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</si>
  <si>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</si>
  <si>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</si>
  <si>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</si>
  <si>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</si>
  <si>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</si>
  <si>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</si>
  <si>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</si>
  <si>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</si>
  <si>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</si>
  <si>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</si>
  <si>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</si>
  <si>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</si>
  <si>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</si>
  <si>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</si>
  <si>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</si>
  <si>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</si>
  <si>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</si>
  <si>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</si>
  <si>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</si>
  <si>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</si>
  <si>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</si>
  <si>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</si>
  <si>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</si>
  <si>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</si>
  <si>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</si>
  <si>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</si>
  <si>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</si>
  <si>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</si>
  <si>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</si>
  <si>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</si>
  <si>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</si>
  <si>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</si>
  <si>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</si>
  <si>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</si>
  <si>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</si>
  <si>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</si>
  <si>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</si>
  <si>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</si>
  <si>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</si>
  <si>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</si>
  <si>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</si>
  <si>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</si>
  <si>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</si>
  <si>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</si>
  <si>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</si>
  <si>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</si>
  <si>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</si>
  <si>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</si>
  <si>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</si>
  <si>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</si>
  <si>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</si>
  <si>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</si>
  <si>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</si>
  <si>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</si>
  <si>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</si>
  <si>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</si>
  <si>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</si>
  <si>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</si>
  <si>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</si>
  <si>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</si>
  <si>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</si>
  <si>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</si>
  <si>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</si>
  <si>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</si>
  <si>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</si>
  <si>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</si>
  <si>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</si>
  <si>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</si>
  <si>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</si>
  <si>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</si>
  <si>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</si>
  <si>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</si>
  <si>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</si>
  <si>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</si>
  <si>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</si>
  <si>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</si>
  <si>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</si>
  <si>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</si>
  <si>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</si>
  <si>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</si>
  <si>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</si>
  <si>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</si>
  <si>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</si>
  <si>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</si>
  <si>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</si>
  <si>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</si>
  <si>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</si>
  <si>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</si>
  <si>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</si>
  <si>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</si>
  <si>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</si>
  <si>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</si>
  <si>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</si>
  <si>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</si>
  <si>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</si>
  <si>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</si>
  <si>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</si>
  <si>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</si>
  <si>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</si>
  <si>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</si>
  <si>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</si>
  <si>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</si>
  <si>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</si>
  <si>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</si>
  <si>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</si>
  <si>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</si>
  <si>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</si>
  <si>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</si>
  <si>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</si>
  <si>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</si>
  <si>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</si>
  <si>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</si>
  <si>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</si>
  <si>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</si>
  <si>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</si>
  <si>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</si>
  <si>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</si>
  <si>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</si>
  <si>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</si>
  <si>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</si>
  <si>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</si>
  <si>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</si>
  <si>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</si>
  <si>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</si>
  <si>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</si>
  <si>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</si>
  <si>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</si>
  <si>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</si>
  <si>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</si>
  <si>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</si>
  <si>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</si>
  <si>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</si>
  <si>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</si>
  <si>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</si>
  <si>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</si>
  <si>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</si>
  <si>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</si>
  <si>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</si>
  <si>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</si>
  <si>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</si>
  <si>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</si>
  <si>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</si>
  <si>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</si>
  <si>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</si>
  <si>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</si>
  <si>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</si>
  <si>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</si>
  <si>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</si>
  <si>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</si>
  <si>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</si>
  <si>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</si>
  <si>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</si>
  <si>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</si>
  <si>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</si>
  <si>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</si>
  <si>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</si>
  <si>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</si>
  <si>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</si>
  <si>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</si>
  <si>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</si>
  <si>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</si>
  <si>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</si>
  <si>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</si>
  <si>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</si>
  <si>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</si>
  <si>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</si>
  <si>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</si>
  <si>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</si>
  <si>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Individual</t>
  </si>
  <si>
    <t>Family</t>
  </si>
  <si>
    <t>TEXAS STATEWIDE</t>
  </si>
  <si>
    <t>Year</t>
  </si>
  <si>
    <t>Analysis_type</t>
  </si>
  <si>
    <t>publictransit_flag</t>
  </si>
  <si>
    <t>Child Care Costs</t>
  </si>
  <si>
    <t>Transportation Costs</t>
  </si>
  <si>
    <t>Miscellaneous costs</t>
  </si>
  <si>
    <t>Broadband &amp; Cell Phone</t>
  </si>
  <si>
    <t>Taxes</t>
  </si>
  <si>
    <t>Emergency Savings</t>
  </si>
  <si>
    <t>TX</t>
  </si>
  <si>
    <t>F</t>
  </si>
  <si>
    <t>G</t>
  </si>
  <si>
    <t>H</t>
  </si>
  <si>
    <t>I</t>
  </si>
  <si>
    <t xml:space="preserve">Hourly Self-Sufficient Wage                           </t>
  </si>
  <si>
    <t xml:space="preserve">Monthly Self-Sufficient Wage                           </t>
  </si>
  <si>
    <t xml:space="preserve">Annual Self-Sufficient Wage                           </t>
  </si>
  <si>
    <t>Statewide Hourly Self-Sufficient Wage</t>
  </si>
  <si>
    <t>Statewide Monthly Self-Sufficient Wage</t>
  </si>
  <si>
    <t>Statewide Annual Self-Sufficient Wage</t>
  </si>
  <si>
    <t>Email: cwwsss@uw.edu</t>
  </si>
  <si>
    <t xml:space="preserve">This Excel file contains the Self-Sufficiency Standard for the typical family size in Texas for all counties.  </t>
  </si>
  <si>
    <t>TX SSW Avg Tab</t>
  </si>
  <si>
    <t>Example: Travis County, Texas</t>
  </si>
  <si>
    <t xml:space="preserve">Federal Information Processing Standard  - Numeric codes assigned by the National Institute of Standards and Technology (NIST) to facilitate uniform identification and classification of geographic entities such as states and counties. </t>
  </si>
  <si>
    <t xml:space="preserve">Individual Hourly Self-Sufficient Wage   </t>
  </si>
  <si>
    <t>County hourly self-sufficient wage for an individual based on the family monthly self-sufficient wage divided by 352 hours per month.</t>
  </si>
  <si>
    <t xml:space="preserve">Family Monthly Self-Sufficient Wage   </t>
  </si>
  <si>
    <t>County monthly self-sufficient wage for a family.</t>
  </si>
  <si>
    <t xml:space="preserve">Family Annual Self-Sufficient Wage     </t>
  </si>
  <si>
    <t>County Annual Self-Sufficient Wage for a family - based on the family monthly self-sufficient wage multiplied by 12 months.</t>
  </si>
  <si>
    <t>Census Population Estimate</t>
  </si>
  <si>
    <t>Individual Statewide Hourly Self-Sufficient Wage</t>
  </si>
  <si>
    <t>Statewide weighted average hourly self-sufficient wage for an individual based on the monthly statewide self-sufficient wage divided by 352 hours per month.</t>
  </si>
  <si>
    <t>Family Statewide Monthly Self-Sufficient Wage</t>
  </si>
  <si>
    <t>Statewide weighted average monthly self-sufficient wage for a family.</t>
  </si>
  <si>
    <t>Family Statewide Annual Self-Sufficient Wage</t>
  </si>
  <si>
    <t xml:space="preserve">Statewide weighted average annual self-sufficient wage for a family - based on the monthly statewide self-sufficient wage multiplied by 12 months. </t>
  </si>
  <si>
    <t>Components Tab</t>
  </si>
  <si>
    <t xml:space="preserve">Contains all components and descriptors for the Self-Sufficient Wage by County - includes all standard costs, with the hourly, monthly, and annual Self-Sufficient Wage and monthly emergency savings. </t>
  </si>
  <si>
    <t>Note:  The Statewide Self-Sufficient Wage values were calculated by the Texas Workforce Commission, LMI Department.  This measure represents a population-weighted average of county-level Self-Sufficient Wages, based on the most recently released U.S. Census population estimates.</t>
  </si>
  <si>
    <t>2026 Texas Average Self-Sufficiency Standard</t>
  </si>
  <si>
    <t>Sources: University of Washington School of Social Work. Center for Women's Welfare. U.S. Census Bureau, 2025 Population Estimates</t>
  </si>
  <si>
    <t>Full Average</t>
  </si>
  <si>
    <t>4850799999</t>
  </si>
  <si>
    <t>2026</t>
  </si>
  <si>
    <t>4850599999</t>
  </si>
  <si>
    <t>4850399999</t>
  </si>
  <si>
    <t>4850199999</t>
  </si>
  <si>
    <t>4849999999</t>
  </si>
  <si>
    <t>4849799999</t>
  </si>
  <si>
    <t>4849599999</t>
  </si>
  <si>
    <t>4849399999</t>
  </si>
  <si>
    <t>4849199999</t>
  </si>
  <si>
    <t>4848999999</t>
  </si>
  <si>
    <t>4848799999</t>
  </si>
  <si>
    <t>4848599999</t>
  </si>
  <si>
    <t>4848399999</t>
  </si>
  <si>
    <t>4848199999</t>
  </si>
  <si>
    <t>4847999999</t>
  </si>
  <si>
    <t>4847799999</t>
  </si>
  <si>
    <t>4847599999</t>
  </si>
  <si>
    <t>4847399999</t>
  </si>
  <si>
    <t>4847199999</t>
  </si>
  <si>
    <t>4846999999</t>
  </si>
  <si>
    <t>4846799999</t>
  </si>
  <si>
    <t>4846599999</t>
  </si>
  <si>
    <t>4846399999</t>
  </si>
  <si>
    <t>4846199999</t>
  </si>
  <si>
    <t>4845999999</t>
  </si>
  <si>
    <t>4845799999</t>
  </si>
  <si>
    <t>4845599999</t>
  </si>
  <si>
    <t>4845399999</t>
  </si>
  <si>
    <t>4845199999</t>
  </si>
  <si>
    <t>4844999999</t>
  </si>
  <si>
    <t>4844799999</t>
  </si>
  <si>
    <t>4844599999</t>
  </si>
  <si>
    <t>4844399999</t>
  </si>
  <si>
    <t>4844199999</t>
  </si>
  <si>
    <t>4843999999</t>
  </si>
  <si>
    <t>4843799999</t>
  </si>
  <si>
    <t>4843599999</t>
  </si>
  <si>
    <t>4843399999</t>
  </si>
  <si>
    <t>4843199999</t>
  </si>
  <si>
    <t>4842999999</t>
  </si>
  <si>
    <t>4842799999</t>
  </si>
  <si>
    <t>4842599999</t>
  </si>
  <si>
    <t>4842399999</t>
  </si>
  <si>
    <t>4842199999</t>
  </si>
  <si>
    <t>4841999999</t>
  </si>
  <si>
    <t>4841799999</t>
  </si>
  <si>
    <t>4841599999</t>
  </si>
  <si>
    <t>4841399999</t>
  </si>
  <si>
    <t>4841199999</t>
  </si>
  <si>
    <t>4840999999</t>
  </si>
  <si>
    <t>4840799999</t>
  </si>
  <si>
    <t>4840599999</t>
  </si>
  <si>
    <t>4840399999</t>
  </si>
  <si>
    <t>4840199999</t>
  </si>
  <si>
    <t>4839999999</t>
  </si>
  <si>
    <t>4839799999</t>
  </si>
  <si>
    <t>4839599999</t>
  </si>
  <si>
    <t>4839399999</t>
  </si>
  <si>
    <t>4839199999</t>
  </si>
  <si>
    <t>4838999999</t>
  </si>
  <si>
    <t>4838799999</t>
  </si>
  <si>
    <t>4838599999</t>
  </si>
  <si>
    <t>4838399999</t>
  </si>
  <si>
    <t>4838199999</t>
  </si>
  <si>
    <t>4837999999</t>
  </si>
  <si>
    <t>4837799999</t>
  </si>
  <si>
    <t>4837599999</t>
  </si>
  <si>
    <t>4837399999</t>
  </si>
  <si>
    <t>4837199999</t>
  </si>
  <si>
    <t>4836999999</t>
  </si>
  <si>
    <t>4836799999</t>
  </si>
  <si>
    <t>4836599999</t>
  </si>
  <si>
    <t>4836399999</t>
  </si>
  <si>
    <t>4836199999</t>
  </si>
  <si>
    <t>4835999999</t>
  </si>
  <si>
    <t>4835799999</t>
  </si>
  <si>
    <t>4835599999</t>
  </si>
  <si>
    <t>4835399999</t>
  </si>
  <si>
    <t>4835199999</t>
  </si>
  <si>
    <t>4834999999</t>
  </si>
  <si>
    <t>4834799999</t>
  </si>
  <si>
    <t>4834599999</t>
  </si>
  <si>
    <t>4834399999</t>
  </si>
  <si>
    <t>4834199999</t>
  </si>
  <si>
    <t>4833999999</t>
  </si>
  <si>
    <t>4833799999</t>
  </si>
  <si>
    <t>4833599999</t>
  </si>
  <si>
    <t>4833399999</t>
  </si>
  <si>
    <t>4833199999</t>
  </si>
  <si>
    <t>4832999999</t>
  </si>
  <si>
    <t>4832799999</t>
  </si>
  <si>
    <t>4832599999</t>
  </si>
  <si>
    <t>4831199999</t>
  </si>
  <si>
    <t>4830999999</t>
  </si>
  <si>
    <t>4830799999</t>
  </si>
  <si>
    <t>4832399999</t>
  </si>
  <si>
    <t>4832199999</t>
  </si>
  <si>
    <t>4831999999</t>
  </si>
  <si>
    <t>4831799999</t>
  </si>
  <si>
    <t>4831599999</t>
  </si>
  <si>
    <t>4831399999</t>
  </si>
  <si>
    <t>4830599999</t>
  </si>
  <si>
    <t>4830399999</t>
  </si>
  <si>
    <t>4830199999</t>
  </si>
  <si>
    <t>4829999999</t>
  </si>
  <si>
    <t>4829799999</t>
  </si>
  <si>
    <t>4829599999</t>
  </si>
  <si>
    <t>4829399999</t>
  </si>
  <si>
    <t>4829199999</t>
  </si>
  <si>
    <t>4828999999</t>
  </si>
  <si>
    <t>4828799999</t>
  </si>
  <si>
    <t>4828599999</t>
  </si>
  <si>
    <t>4828199999</t>
  </si>
  <si>
    <t>4827999999</t>
  </si>
  <si>
    <t>4827799999</t>
  </si>
  <si>
    <t>4828399999</t>
  </si>
  <si>
    <t>4827599999</t>
  </si>
  <si>
    <t>4827399999</t>
  </si>
  <si>
    <t>4827199999</t>
  </si>
  <si>
    <t>4826999999</t>
  </si>
  <si>
    <t>4826799999</t>
  </si>
  <si>
    <t>4826599999</t>
  </si>
  <si>
    <t>4826399999</t>
  </si>
  <si>
    <t>4826199999</t>
  </si>
  <si>
    <t>4825999999</t>
  </si>
  <si>
    <t>4825799999</t>
  </si>
  <si>
    <t>4825599999</t>
  </si>
  <si>
    <t>4825399999</t>
  </si>
  <si>
    <t>4825199999</t>
  </si>
  <si>
    <t>4824999999</t>
  </si>
  <si>
    <t>4824799999</t>
  </si>
  <si>
    <t>4824599999</t>
  </si>
  <si>
    <t>4824399999</t>
  </si>
  <si>
    <t>4824199999</t>
  </si>
  <si>
    <t>4823999999</t>
  </si>
  <si>
    <t>4823799999</t>
  </si>
  <si>
    <t>4823599999</t>
  </si>
  <si>
    <t>4823399999</t>
  </si>
  <si>
    <t>4823199999</t>
  </si>
  <si>
    <t>4822999999</t>
  </si>
  <si>
    <t>4822799999</t>
  </si>
  <si>
    <t>4822599999</t>
  </si>
  <si>
    <t>4822399999</t>
  </si>
  <si>
    <t>4822199999</t>
  </si>
  <si>
    <t>4821999999</t>
  </si>
  <si>
    <t>4821799999</t>
  </si>
  <si>
    <t>4821599999</t>
  </si>
  <si>
    <t>4821399999</t>
  </si>
  <si>
    <t>4821199999</t>
  </si>
  <si>
    <t>4820999999</t>
  </si>
  <si>
    <t>4820799999</t>
  </si>
  <si>
    <t>4820599999</t>
  </si>
  <si>
    <t>4820399999</t>
  </si>
  <si>
    <t>4820199999</t>
  </si>
  <si>
    <t>4819999999</t>
  </si>
  <si>
    <t>4819799999</t>
  </si>
  <si>
    <t>4819599999</t>
  </si>
  <si>
    <t>4819399999</t>
  </si>
  <si>
    <t>4819199999</t>
  </si>
  <si>
    <t>4818999999</t>
  </si>
  <si>
    <t>4818799999</t>
  </si>
  <si>
    <t>4818599999</t>
  </si>
  <si>
    <t>4818399999</t>
  </si>
  <si>
    <t>4818199999</t>
  </si>
  <si>
    <t>4817999999</t>
  </si>
  <si>
    <t>4817799999</t>
  </si>
  <si>
    <t>4817599999</t>
  </si>
  <si>
    <t>4817399999</t>
  </si>
  <si>
    <t>4817199999</t>
  </si>
  <si>
    <t>4816999999</t>
  </si>
  <si>
    <t>4816799999</t>
  </si>
  <si>
    <t>4816599999</t>
  </si>
  <si>
    <t>4816399999</t>
  </si>
  <si>
    <t>4816199999</t>
  </si>
  <si>
    <t>4815999999</t>
  </si>
  <si>
    <t>4815799999</t>
  </si>
  <si>
    <t>4815599999</t>
  </si>
  <si>
    <t>4815399999</t>
  </si>
  <si>
    <t>4815199999</t>
  </si>
  <si>
    <t>4814999999</t>
  </si>
  <si>
    <t>4814799999</t>
  </si>
  <si>
    <t>4814599999</t>
  </si>
  <si>
    <t>4814399999</t>
  </si>
  <si>
    <t>4813999999</t>
  </si>
  <si>
    <t>4814199999</t>
  </si>
  <si>
    <t>4813799999</t>
  </si>
  <si>
    <t>4813599999</t>
  </si>
  <si>
    <t>4813399999</t>
  </si>
  <si>
    <t>4813199999</t>
  </si>
  <si>
    <t>4812999999</t>
  </si>
  <si>
    <t>4812799999</t>
  </si>
  <si>
    <t>4812599999</t>
  </si>
  <si>
    <t>4812399999</t>
  </si>
  <si>
    <t>4812199999</t>
  </si>
  <si>
    <t>4811999999</t>
  </si>
  <si>
    <t>4811799999</t>
  </si>
  <si>
    <t>4811599999</t>
  </si>
  <si>
    <t>4811399999</t>
  </si>
  <si>
    <t>4811199999</t>
  </si>
  <si>
    <t>4810999999</t>
  </si>
  <si>
    <t>4810799999</t>
  </si>
  <si>
    <t>4810599999</t>
  </si>
  <si>
    <t>4810399999</t>
  </si>
  <si>
    <t>4810199999</t>
  </si>
  <si>
    <t>4809999999</t>
  </si>
  <si>
    <t>4809799999</t>
  </si>
  <si>
    <t>4809599999</t>
  </si>
  <si>
    <t>4809399999</t>
  </si>
  <si>
    <t>4809199999</t>
  </si>
  <si>
    <t>4808999999</t>
  </si>
  <si>
    <t>4808799999</t>
  </si>
  <si>
    <t>4808599999</t>
  </si>
  <si>
    <t>4808399999</t>
  </si>
  <si>
    <t>4808199999</t>
  </si>
  <si>
    <t>4807999999</t>
  </si>
  <si>
    <t>4807799999</t>
  </si>
  <si>
    <t>4807599999</t>
  </si>
  <si>
    <t>4807399999</t>
  </si>
  <si>
    <t>4807199999</t>
  </si>
  <si>
    <t>4806999999</t>
  </si>
  <si>
    <t>4806799999</t>
  </si>
  <si>
    <t>4806599999</t>
  </si>
  <si>
    <t>4806399999</t>
  </si>
  <si>
    <t>4806199999</t>
  </si>
  <si>
    <t>4805999999</t>
  </si>
  <si>
    <t>4805799999</t>
  </si>
  <si>
    <t>4805599999</t>
  </si>
  <si>
    <t>4805399999</t>
  </si>
  <si>
    <t>4805199999</t>
  </si>
  <si>
    <t>4804999999</t>
  </si>
  <si>
    <t>4804799999</t>
  </si>
  <si>
    <t>4804599999</t>
  </si>
  <si>
    <t>4804399999</t>
  </si>
  <si>
    <t>4804199999</t>
  </si>
  <si>
    <t>4803999999</t>
  </si>
  <si>
    <t>4803799999</t>
  </si>
  <si>
    <t>4803599999</t>
  </si>
  <si>
    <t>4803399999</t>
  </si>
  <si>
    <t>4803199999</t>
  </si>
  <si>
    <t>4802999999</t>
  </si>
  <si>
    <t>4802799999</t>
  </si>
  <si>
    <t>4802599999</t>
  </si>
  <si>
    <t>4802399999</t>
  </si>
  <si>
    <t>4802199999</t>
  </si>
  <si>
    <t>4801999999</t>
  </si>
  <si>
    <t>4801799999</t>
  </si>
  <si>
    <t>4801599999</t>
  </si>
  <si>
    <t>4801399999</t>
  </si>
  <si>
    <t>4801199999</t>
  </si>
  <si>
    <t>4800999999</t>
  </si>
  <si>
    <t>4800799999</t>
  </si>
  <si>
    <t>4800599999</t>
  </si>
  <si>
    <t>4800399999</t>
  </si>
  <si>
    <t>4800199999</t>
  </si>
  <si>
    <t>Child.Tax.Credit.(-)</t>
  </si>
  <si>
    <t>Child.Care.Tax.Credit.(-)</t>
  </si>
  <si>
    <t>Earned.Income.Tax.Credit.(-)</t>
  </si>
  <si>
    <t>Other.Necessities</t>
  </si>
  <si>
    <t>Health.Care.Costs</t>
  </si>
  <si>
    <t>Housing.Costs</t>
  </si>
  <si>
    <t>State</t>
  </si>
  <si>
    <t>Hourly Individual Self-Sufficiency.Wage</t>
  </si>
  <si>
    <t>Monthly Family Self-Sufficiency.Wage</t>
  </si>
  <si>
    <t>Annual Family Self-Sufficiency.Wage</t>
  </si>
  <si>
    <t>Health.Care: Premium</t>
  </si>
  <si>
    <t>Health Care:.OOP</t>
  </si>
  <si>
    <t>Food Costs</t>
  </si>
  <si>
    <t>U.S. Census Bureau, 2025 Population Estimates, 7/1/2025</t>
  </si>
  <si>
    <t>4808599999 = Collin County</t>
  </si>
  <si>
    <t>(1.69 adults and 1.60 children)</t>
  </si>
  <si>
    <t>Texas Typical Family Size = 3.29 (from U.S. Census Bureau American Community Survey 2024, 1 year estimates)</t>
  </si>
  <si>
    <t>Census Population (as of 7-1-2025)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</si>
</sst>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;[Red]0"/>
    <numFmt numFmtId="165" formatCode="#,##0.0"/>
    <numFmt numFmtId="166" formatCode="&quot;$&quot;#,##0.00;[Red]&quot;$&quot;#,##0.00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NumberFormat="0" applyFont="0" applyFill="0" applyBorder="0" applyAlignment="0" applyProtection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5" fontId="0" fillId="0" borderId="0" xfId="0" applyNumberFormat="1"/>
    <xf numFmtId="0" fontId="4" fillId="0" borderId="1" xfId="0" applyFont="1" applyBorder="1"/>
    <xf numFmtId="8" fontId="0" fillId="0" borderId="0" xfId="0" applyNumberFormat="1"/>
    <xf numFmtId="0" fontId="0" fillId="0" borderId="0" xfId="0" applyFill="1"/>
    <xf numFmtId="164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left" wrapText="1"/>
    </xf>
    <xf numFmtId="165" fontId="2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/>
    <xf numFmtId="3" fontId="4" fillId="0" borderId="6" xfId="0" applyNumberFormat="1" applyFont="1" applyBorder="1" applyAlignment="1" applyProtection="1">
      <alignment horizontal="right"/>
      <protection locked="0"/>
    </xf>
    <xf numFmtId="8" fontId="4" fillId="0" borderId="0" xfId="0" applyNumberFormat="1" applyFont="1"/>
    <xf numFmtId="6" fontId="4" fillId="0" borderId="0" xfId="0" applyNumberFormat="1" applyFont="1"/>
    <xf numFmtId="0" fontId="4" fillId="0" borderId="0" xfId="0" applyFont="1" applyAlignment="1">
      <alignment vertical="center"/>
    </xf>
    <xf numFmtId="166" fontId="2" fillId="0" borderId="2" xfId="0" applyNumberFormat="1" applyFont="1" applyFill="1" applyBorder="1" applyAlignment="1">
      <alignment horizontal="left" wrapText="1"/>
    </xf>
    <xf numFmtId="6" fontId="0" fillId="0" borderId="0" xfId="0" applyNumberFormat="1"/>
    <xf numFmtId="5" fontId="4" fillId="0" borderId="0" xfId="0" applyNumberFormat="1" applyFont="1" applyFill="1"/>
    <xf numFmtId="49" fontId="8" fillId="0" borderId="2" xfId="0" applyNumberFormat="1" applyFont="1" applyBorder="1" applyAlignment="1">
      <alignment wrapText="1"/>
    </xf>
    <xf numFmtId="0" fontId="7" fillId="0" borderId="2" xfId="0" applyFont="1" applyBorder="1"/>
    <xf numFmtId="0" fontId="8" fillId="0" borderId="2" xfId="0" applyFont="1" applyBorder="1"/>
    <xf numFmtId="167" fontId="0" fillId="0" borderId="0" xfId="0" applyNumberFormat="1"/>
    <xf numFmtId="168" fontId="0" fillId="0" borderId="0" xfId="0" applyNumberFormat="1"/>
    <xf numFmtId="0" fontId="5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left"/>
    </xf>
    <xf numFmtId="5" fontId="0" fillId="0" borderId="0" xfId="0" applyNumberFormat="1" applyAlignment="1">
      <alignment horizontal="left"/>
    </xf>
    <xf numFmtId="3" fontId="0" fillId="0" borderId="6" xfId="0" applyNumberFormat="1" applyBorder="1" applyAlignment="1" applyProtection="1">
      <alignment horizontal="left"/>
      <protection locked="0"/>
    </xf>
    <xf numFmtId="8" fontId="0" fillId="0" borderId="0" xfId="0" applyNumberFormat="1" applyAlignment="1">
      <alignment horizontal="left" vertical="top"/>
    </xf>
    <xf numFmtId="6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7" fontId="5" fillId="0" borderId="0" xfId="0" applyNumberFormat="1" applyFont="1" applyAlignment="1">
      <alignment horizontal="center"/>
    </xf>
    <xf numFmtId="167" fontId="2" fillId="0" borderId="2" xfId="0" applyNumberFormat="1" applyFont="1" applyBorder="1" applyAlignment="1">
      <alignment horizontal="left" wrapText="1"/>
    </xf>
    <xf numFmtId="167" fontId="4" fillId="0" borderId="0" xfId="0" applyNumberFormat="1" applyFont="1" applyFill="1"/>
    <xf numFmtId="3" fontId="0" fillId="0" borderId="6" xfId="0" applyNumberFormat="1" applyBorder="1" applyAlignment="1" applyProtection="1">
      <alignment horizontal="righ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0" fontId="1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8" fontId="4" fillId="0" borderId="0" xfId="0" applyNumberFormat="1" applyFont="1"/>
    <xf numFmtId="167" fontId="4" fillId="0" borderId="0" xfId="0" applyNumberFormat="1" applyFont="1"/>
    <xf numFmtId="9" fontId="0" fillId="0" borderId="0" xfId="3" applyFont="1"/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</cellXfs>
  <cellStyles count="4">
    <cellStyle name="Currency 4" xfId="2" xr:uid="{C8A6184A-88E3-430D-9A1F-87390D48916F}"/>
    <cellStyle name="Normal" xfId="0" builtinId="0"/>
    <cellStyle name="Normal 2" xfId="1" xr:uid="{00000000-0005-0000-0000-000001000000}"/>
    <cellStyle name="Percent" xfId="3" builtinId="5"/>
  </cellStyles>
  <dxfs count="0"/>
  <tableStyles count="0" defaultTableStyle="TableStyleMedium2" defaultPivotStyle="PivotStyleLight16"/>
  <colors>
    <mruColors>
      <color rgb="FFFFFFCC"/>
      <color rgb="FF917B4C"/>
      <color rgb="FF330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431800</xdr:colOff>
      <xdr:row>1</xdr:row>
      <xdr:rowOff>0</xdr:rowOff>
    </xdr:from>
    <xdr:to>
      <xdr:col>15</xdr:col>
      <xdr:colOff>9151</xdr:colOff>
      <xdr:row>4</xdr:row>
      <xdr:rowOff>71629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4BC1E-4B7F-4386-AF51-646472D0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0" y="190500"/>
          <a:ext cx="3549276" cy="643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B07E-31DC-496D-AB9E-2C492162B217}">
  <sheetPr>
    <tabColor rgb="FF33006F"/>
  </sheetPr>
  <dimension ref="A1:J32"/>
  <sheetViews>
    <sheetView showGridLines="0" workbookViewId="0">
      <selection activeCell="A11" sqref="A11"/>
    </sheetView>
  </sheetViews>
  <sheetFormatPr defaultColWidth="8.85546875" defaultRowHeight="15" x14ac:dyDescent="0.25"/>
  <cols>
    <col min="1" max="2" width="8.85546875" style="14"/>
    <col min="3" max="3" width="35.28515625" style="14" bestFit="1" customWidth="1"/>
    <col min="4" max="4" width="62.5703125" style="14" customWidth="1"/>
    <col min="5" max="5" width="27.42578125" style="14" customWidth="1"/>
    <col min="6" max="6" width="2.42578125" style="14" customWidth="1"/>
    <col min="7" max="7" width="2.5703125" style="14" customWidth="1"/>
    <col min="8" max="8" width="2.42578125" style="14" customWidth="1"/>
    <col min="9" max="9" width="3.42578125" style="14" customWidth="1"/>
    <col min="10" max="16384" width="8.85546875" style="14"/>
  </cols>
  <sheetData>
    <row r="1" spans="1:6" x14ac:dyDescent="0.25">
      <c r="A1" s="1"/>
    </row>
    <row r="2" spans="1:6" x14ac:dyDescent="0.25">
      <c r="A2" s="14" t="s">
        <v>1</v>
      </c>
    </row>
    <row r="4" spans="1:6" x14ac:dyDescent="0.25">
      <c r="A4" s="14" t="s">
        <v>291</v>
      </c>
    </row>
    <row r="6" spans="1:6" x14ac:dyDescent="0.25">
      <c r="A6" s="28" t="s">
        <v>2</v>
      </c>
    </row>
    <row r="7" spans="1:6" x14ac:dyDescent="0.25">
      <c r="A7" s="29" t="s">
        <v>292</v>
      </c>
    </row>
    <row r="8" spans="1:6" x14ac:dyDescent="0.25">
      <c r="A8" s="29"/>
    </row>
    <row r="9" spans="1:6" x14ac:dyDescent="0.25">
      <c r="A9" s="29" t="s">
        <v>586</v>
      </c>
    </row>
    <row r="10" spans="1:6" x14ac:dyDescent="0.25">
      <c r="A10" s="30" t="s">
        <v>585</v>
      </c>
    </row>
    <row r="11" spans="1:6" x14ac:dyDescent="0.25">
      <c r="A11" s="30"/>
    </row>
    <row r="12" spans="1:6" x14ac:dyDescent="0.25">
      <c r="A12" s="18" t="s">
        <v>293</v>
      </c>
    </row>
    <row r="13" spans="1:6" ht="15.75" thickBot="1" x14ac:dyDescent="0.3">
      <c r="A13" s="29"/>
      <c r="B13" s="3" t="s">
        <v>4</v>
      </c>
      <c r="C13" s="3" t="s">
        <v>5</v>
      </c>
      <c r="D13" s="3" t="s">
        <v>6</v>
      </c>
      <c r="E13" s="3" t="s">
        <v>294</v>
      </c>
      <c r="F13" s="3"/>
    </row>
    <row r="14" spans="1:6" x14ac:dyDescent="0.25">
      <c r="A14" s="29"/>
      <c r="B14" s="31" t="s">
        <v>9</v>
      </c>
      <c r="C14" s="31" t="s">
        <v>7</v>
      </c>
      <c r="D14" s="31" t="s">
        <v>8</v>
      </c>
      <c r="E14" s="31" t="s">
        <v>56</v>
      </c>
    </row>
    <row r="15" spans="1:6" ht="60" x14ac:dyDescent="0.25">
      <c r="A15" s="29"/>
      <c r="B15" s="31" t="s">
        <v>10</v>
      </c>
      <c r="C15" s="31" t="s">
        <v>3</v>
      </c>
      <c r="D15" s="32" t="s">
        <v>295</v>
      </c>
      <c r="E15" s="31" t="s">
        <v>584</v>
      </c>
    </row>
    <row r="16" spans="1:6" ht="45" x14ac:dyDescent="0.25">
      <c r="A16" s="29"/>
      <c r="B16" s="31" t="s">
        <v>11</v>
      </c>
      <c r="C16" s="31" t="s">
        <v>296</v>
      </c>
      <c r="D16" s="32" t="s">
        <v>297</v>
      </c>
      <c r="E16" s="33">
        <v>21.46</v>
      </c>
    </row>
    <row r="17" spans="1:10" x14ac:dyDescent="0.25">
      <c r="B17" s="31" t="s">
        <v>12</v>
      </c>
      <c r="C17" s="31" t="s">
        <v>298</v>
      </c>
      <c r="D17" s="31" t="s">
        <v>299</v>
      </c>
      <c r="E17" s="34">
        <v>7553</v>
      </c>
    </row>
    <row r="18" spans="1:10" ht="30" x14ac:dyDescent="0.25">
      <c r="B18" s="31" t="s">
        <v>13</v>
      </c>
      <c r="C18" s="31" t="s">
        <v>300</v>
      </c>
      <c r="D18" s="32" t="s">
        <v>301</v>
      </c>
      <c r="E18" s="34">
        <v>90635</v>
      </c>
    </row>
    <row r="19" spans="1:10" x14ac:dyDescent="0.25">
      <c r="A19" s="29"/>
      <c r="B19" s="31" t="s">
        <v>281</v>
      </c>
      <c r="C19" s="31" t="s">
        <v>302</v>
      </c>
      <c r="D19" s="31" t="s">
        <v>583</v>
      </c>
      <c r="E19" s="35">
        <v>31709821</v>
      </c>
    </row>
    <row r="20" spans="1:10" ht="45" x14ac:dyDescent="0.25">
      <c r="B20" s="31" t="s">
        <v>282</v>
      </c>
      <c r="C20" s="32" t="s">
        <v>303</v>
      </c>
      <c r="D20" s="32" t="s">
        <v>304</v>
      </c>
      <c r="E20" s="36">
        <v>17.66</v>
      </c>
    </row>
    <row r="21" spans="1:10" ht="30" x14ac:dyDescent="0.25">
      <c r="B21" s="31" t="s">
        <v>283</v>
      </c>
      <c r="C21" s="32" t="s">
        <v>305</v>
      </c>
      <c r="D21" s="14" t="s">
        <v>306</v>
      </c>
      <c r="E21" s="37">
        <v>6218</v>
      </c>
      <c r="F21" s="20"/>
      <c r="J21" s="20"/>
    </row>
    <row r="22" spans="1:10" ht="45" x14ac:dyDescent="0.25">
      <c r="B22" s="31" t="s">
        <v>284</v>
      </c>
      <c r="C22" s="32" t="s">
        <v>307</v>
      </c>
      <c r="D22" s="38" t="s">
        <v>308</v>
      </c>
      <c r="E22" s="37">
        <v>74614</v>
      </c>
    </row>
    <row r="24" spans="1:10" ht="18.95" customHeight="1" x14ac:dyDescent="0.25">
      <c r="A24" s="18" t="s">
        <v>309</v>
      </c>
      <c r="B24" s="39"/>
      <c r="C24" s="39"/>
      <c r="D24" s="40"/>
      <c r="E24" s="39"/>
    </row>
    <row r="25" spans="1:10" ht="20.100000000000001" customHeight="1" x14ac:dyDescent="0.25">
      <c r="A25" s="29" t="s">
        <v>310</v>
      </c>
      <c r="B25" s="39"/>
      <c r="C25" s="39"/>
      <c r="D25" s="40"/>
      <c r="E25" s="39"/>
    </row>
    <row r="26" spans="1:10" ht="18.95" customHeight="1" x14ac:dyDescent="0.25">
      <c r="B26" s="39"/>
      <c r="C26" s="39"/>
      <c r="D26" s="40"/>
      <c r="E26" s="39"/>
    </row>
    <row r="27" spans="1:10" ht="21" customHeight="1" x14ac:dyDescent="0.25">
      <c r="A27" s="14" t="s">
        <v>311</v>
      </c>
      <c r="B27" s="39"/>
      <c r="C27" s="39"/>
      <c r="D27" s="40"/>
      <c r="E27" s="39"/>
    </row>
    <row r="28" spans="1:10" ht="36.950000000000003" customHeight="1" x14ac:dyDescent="0.25">
      <c r="B28" s="39"/>
      <c r="C28" s="39"/>
      <c r="D28" s="40"/>
      <c r="E28" s="39"/>
    </row>
    <row r="29" spans="1:10" ht="24.95" customHeight="1" x14ac:dyDescent="0.25">
      <c r="B29" s="39"/>
      <c r="C29" s="39"/>
      <c r="D29" s="40"/>
      <c r="E29" s="39"/>
    </row>
    <row r="30" spans="1:10" ht="39" customHeight="1" x14ac:dyDescent="0.25">
      <c r="B30" s="39"/>
      <c r="C30" s="39"/>
      <c r="D30" s="40"/>
      <c r="E30" s="39"/>
    </row>
    <row r="31" spans="1:10" x14ac:dyDescent="0.25">
      <c r="B31" s="39"/>
      <c r="C31" s="39"/>
      <c r="D31" s="40"/>
      <c r="E31" s="39"/>
    </row>
    <row r="32" spans="1:10" x14ac:dyDescent="0.25">
      <c r="B32" s="39"/>
      <c r="C32" s="39"/>
      <c r="D32" s="40"/>
      <c r="E32" s="3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ED3C-61F5-4BC8-91A4-180CAB0B1FCF}">
  <sheetPr>
    <tabColor rgb="FF917B4C"/>
  </sheetPr>
  <dimension ref="A1:K259"/>
  <sheetViews>
    <sheetView tabSelected="1" workbookViewId="0">
      <selection activeCell="Q13" sqref="Q13"/>
    </sheetView>
  </sheetViews>
  <sheetFormatPr defaultColWidth="9.140625" defaultRowHeight="15" x14ac:dyDescent="0.25"/>
  <cols>
    <col min="1" max="1" width="19.140625" style="14" bestFit="1" customWidth="1"/>
    <col min="2" max="2" width="11" style="14" bestFit="1" customWidth="1"/>
    <col min="3" max="3" width="10.85546875" style="25" customWidth="1"/>
    <col min="4" max="5" width="10.85546875" style="14" customWidth="1"/>
    <col min="6" max="6" width="15.42578125" style="14" bestFit="1" customWidth="1"/>
    <col min="7" max="9" width="16.85546875" style="14" customWidth="1"/>
    <col min="10" max="10" width="9.140625" style="14"/>
    <col min="11" max="11" width="10.42578125" style="14" bestFit="1" customWidth="1"/>
    <col min="12" max="16384" width="9.140625" style="14"/>
  </cols>
  <sheetData>
    <row r="1" spans="1:9" ht="23.25" x14ac:dyDescent="0.35">
      <c r="A1" s="54" t="s">
        <v>312</v>
      </c>
      <c r="B1" s="54"/>
      <c r="C1" s="54"/>
      <c r="D1" s="54"/>
      <c r="E1" s="54"/>
      <c r="G1" s="16"/>
      <c r="H1" s="17"/>
      <c r="I1" s="17"/>
    </row>
    <row r="2" spans="1:9" ht="23.25" x14ac:dyDescent="0.35">
      <c r="A2" s="14" t="s">
        <v>313</v>
      </c>
      <c r="B2" s="27"/>
      <c r="C2" s="41"/>
      <c r="D2" s="27"/>
      <c r="E2" s="27"/>
    </row>
    <row r="3" spans="1:9" ht="23.25" x14ac:dyDescent="0.35">
      <c r="A3" s="9"/>
      <c r="B3" s="10"/>
      <c r="C3" s="42" t="s">
        <v>268</v>
      </c>
      <c r="D3" s="7" t="s">
        <v>269</v>
      </c>
      <c r="E3" s="7" t="s">
        <v>269</v>
      </c>
      <c r="F3" s="23"/>
      <c r="G3" s="19" t="s">
        <v>268</v>
      </c>
      <c r="H3" s="19" t="s">
        <v>269</v>
      </c>
      <c r="I3" s="24" t="s">
        <v>269</v>
      </c>
    </row>
    <row r="4" spans="1:9" ht="39" x14ac:dyDescent="0.25">
      <c r="A4" s="6" t="s">
        <v>0</v>
      </c>
      <c r="B4" s="6" t="s">
        <v>3</v>
      </c>
      <c r="C4" s="42" t="s">
        <v>285</v>
      </c>
      <c r="D4" s="8" t="s">
        <v>286</v>
      </c>
      <c r="E4" s="8" t="s">
        <v>287</v>
      </c>
      <c r="F4" s="22" t="s">
        <v>587</v>
      </c>
      <c r="G4" s="22" t="s">
        <v>288</v>
      </c>
      <c r="H4" s="22" t="s">
        <v>289</v>
      </c>
      <c r="I4" s="22" t="s">
        <v>290</v>
      </c>
    </row>
    <row r="5" spans="1:9" s="13" customFormat="1" x14ac:dyDescent="0.25">
      <c r="A5" s="11" t="s">
        <v>270</v>
      </c>
      <c r="B5" s="12"/>
      <c r="C5" s="43"/>
      <c r="D5" s="21"/>
      <c r="E5" s="21"/>
      <c r="F5" s="15">
        <v>31709821</v>
      </c>
      <c r="G5" s="50">
        <f>SUMPRODUCT(C6:C259, $F6:$F259)/F5</f>
        <v>17.66439150352171</v>
      </c>
      <c r="H5" s="49">
        <f>SUMPRODUCT(D6:D259, F6:F259)/F5</f>
        <v>6217.8658090012723</v>
      </c>
      <c r="I5" s="49">
        <f>SUMPRODUCT(E6:E259, F6:F259)/F5</f>
        <v>74614.389707503491</v>
      </c>
    </row>
    <row r="6" spans="1:9" x14ac:dyDescent="0.25">
      <c r="A6" s="5" t="s">
        <v>14</v>
      </c>
      <c r="B6" s="5">
        <v>4800199999</v>
      </c>
      <c r="C6" s="25">
        <v>14.7998217123298</v>
      </c>
      <c r="D6" s="26">
        <v>5209.5372415196198</v>
      </c>
      <c r="E6" s="26">
        <v>62514.446895650399</v>
      </c>
      <c r="F6" s="44">
        <v>59805</v>
      </c>
      <c r="G6" s="48"/>
      <c r="H6" s="4"/>
    </row>
    <row r="7" spans="1:9" x14ac:dyDescent="0.25">
      <c r="A7" s="14" t="s">
        <v>15</v>
      </c>
      <c r="B7" s="14">
        <v>4800399999</v>
      </c>
      <c r="C7" s="25">
        <v>16.541372239585701</v>
      </c>
      <c r="D7" s="26">
        <v>5822.5630261087899</v>
      </c>
      <c r="E7" s="26">
        <v>69870.756308058</v>
      </c>
      <c r="F7" s="44">
        <v>18914</v>
      </c>
      <c r="G7" s="48"/>
      <c r="H7" s="17"/>
      <c r="I7" s="17"/>
    </row>
    <row r="8" spans="1:9" x14ac:dyDescent="0.25">
      <c r="A8" s="14" t="s">
        <v>16</v>
      </c>
      <c r="B8" s="14">
        <v>4800599999</v>
      </c>
      <c r="C8" s="25">
        <v>14.444695508282299</v>
      </c>
      <c r="D8" s="26">
        <v>5084.5328176266303</v>
      </c>
      <c r="E8" s="26">
        <v>61014.393808790002</v>
      </c>
      <c r="F8" s="44">
        <v>88154</v>
      </c>
      <c r="G8" s="48"/>
    </row>
    <row r="9" spans="1:9" x14ac:dyDescent="0.25">
      <c r="A9" s="14" t="s">
        <v>17</v>
      </c>
      <c r="B9" s="14">
        <v>4800799999</v>
      </c>
      <c r="C9" s="25">
        <v>16.294504226834299</v>
      </c>
      <c r="D9" s="26">
        <v>5735.6654853888904</v>
      </c>
      <c r="E9" s="26">
        <v>68827.985818873596</v>
      </c>
      <c r="F9" s="44">
        <v>26146</v>
      </c>
      <c r="G9" s="46"/>
      <c r="H9" s="20"/>
      <c r="I9" s="20"/>
    </row>
    <row r="10" spans="1:9" x14ac:dyDescent="0.25">
      <c r="A10" s="14" t="s">
        <v>18</v>
      </c>
      <c r="B10" s="14">
        <v>4800999999</v>
      </c>
      <c r="C10" s="25">
        <v>14.5155682905243</v>
      </c>
      <c r="D10" s="26">
        <v>5109.4800369945797</v>
      </c>
      <c r="E10" s="26">
        <v>61313.760441245198</v>
      </c>
      <c r="F10" s="44">
        <v>9129</v>
      </c>
      <c r="G10" s="46"/>
    </row>
    <row r="11" spans="1:9" x14ac:dyDescent="0.25">
      <c r="A11" s="14" t="s">
        <v>19</v>
      </c>
      <c r="B11" s="14">
        <v>4801199999</v>
      </c>
      <c r="C11" s="25">
        <v>14.863610822512401</v>
      </c>
      <c r="D11" s="26">
        <v>5231.9910083118502</v>
      </c>
      <c r="E11" s="26">
        <v>62783.892097174103</v>
      </c>
      <c r="F11" s="44">
        <v>1843</v>
      </c>
      <c r="G11" s="46"/>
    </row>
    <row r="12" spans="1:9" x14ac:dyDescent="0.25">
      <c r="A12" s="14" t="s">
        <v>20</v>
      </c>
      <c r="B12" s="14">
        <v>4801399999</v>
      </c>
      <c r="C12" s="25">
        <v>15.896834859078</v>
      </c>
      <c r="D12" s="26">
        <v>5595.6858674756004</v>
      </c>
      <c r="E12" s="26">
        <v>67148.230402822097</v>
      </c>
      <c r="F12" s="44">
        <v>53590</v>
      </c>
      <c r="G12" s="46"/>
    </row>
    <row r="13" spans="1:9" x14ac:dyDescent="0.25">
      <c r="A13" s="14" t="s">
        <v>21</v>
      </c>
      <c r="B13" s="14">
        <v>4801599999</v>
      </c>
      <c r="C13" s="25">
        <v>15.698892172497001</v>
      </c>
      <c r="D13" s="26">
        <v>5526.0100418109396</v>
      </c>
      <c r="E13" s="26">
        <v>66312.120494874194</v>
      </c>
      <c r="F13" s="44">
        <v>33625</v>
      </c>
      <c r="G13" s="46"/>
    </row>
    <row r="14" spans="1:9" x14ac:dyDescent="0.25">
      <c r="A14" s="14" t="s">
        <v>22</v>
      </c>
      <c r="B14" s="14">
        <v>4801799999</v>
      </c>
      <c r="C14" s="25">
        <v>14.9988511557527</v>
      </c>
      <c r="D14" s="26">
        <v>5279.5956056293198</v>
      </c>
      <c r="E14" s="26">
        <v>63355.147265019499</v>
      </c>
      <c r="F14" s="44">
        <v>6963</v>
      </c>
      <c r="G14" s="46"/>
    </row>
    <row r="15" spans="1:9" x14ac:dyDescent="0.25">
      <c r="A15" s="14" t="s">
        <v>23</v>
      </c>
      <c r="B15" s="14">
        <v>4801999999</v>
      </c>
      <c r="C15" s="25">
        <v>16.839781442925101</v>
      </c>
      <c r="D15" s="26">
        <v>5927.6030658735999</v>
      </c>
      <c r="E15" s="26">
        <v>71131.236785682195</v>
      </c>
      <c r="F15" s="44">
        <v>22876</v>
      </c>
      <c r="G15" s="46"/>
    </row>
    <row r="16" spans="1:9" x14ac:dyDescent="0.25">
      <c r="A16" s="14" t="s">
        <v>24</v>
      </c>
      <c r="B16" s="14">
        <v>4802199999</v>
      </c>
      <c r="C16" s="25">
        <v>18.433683358803801</v>
      </c>
      <c r="D16" s="26">
        <v>6488.65654000011</v>
      </c>
      <c r="E16" s="26">
        <v>77863.878474580604</v>
      </c>
      <c r="F16" s="44">
        <v>118908</v>
      </c>
      <c r="G16" s="46"/>
    </row>
    <row r="17" spans="1:7" x14ac:dyDescent="0.25">
      <c r="A17" s="14" t="s">
        <v>25</v>
      </c>
      <c r="B17" s="14">
        <v>4802399999</v>
      </c>
      <c r="C17" s="25">
        <v>14.301964639120399</v>
      </c>
      <c r="D17" s="26">
        <v>5034.2915529685897</v>
      </c>
      <c r="E17" s="26">
        <v>60411.498635621501</v>
      </c>
      <c r="F17" s="44">
        <v>3472</v>
      </c>
      <c r="G17" s="46"/>
    </row>
    <row r="18" spans="1:7" x14ac:dyDescent="0.25">
      <c r="A18" s="14" t="s">
        <v>26</v>
      </c>
      <c r="B18" s="14">
        <v>4802599999</v>
      </c>
      <c r="C18" s="25">
        <v>15.4610186682168</v>
      </c>
      <c r="D18" s="26">
        <v>5442.2785679742901</v>
      </c>
      <c r="E18" s="26">
        <v>65307.342808056303</v>
      </c>
      <c r="F18" s="44">
        <v>32515</v>
      </c>
      <c r="G18" s="46"/>
    </row>
    <row r="19" spans="1:7" x14ac:dyDescent="0.25">
      <c r="A19" s="14" t="s">
        <v>27</v>
      </c>
      <c r="B19" s="14">
        <v>4802799999</v>
      </c>
      <c r="C19" s="25">
        <v>15.3996518534837</v>
      </c>
      <c r="D19" s="26">
        <v>5420.67745119346</v>
      </c>
      <c r="E19" s="26">
        <v>65048.129411710499</v>
      </c>
      <c r="F19" s="44">
        <v>402248</v>
      </c>
      <c r="G19" s="46"/>
    </row>
    <row r="20" spans="1:7" x14ac:dyDescent="0.25">
      <c r="A20" s="14" t="s">
        <v>28</v>
      </c>
      <c r="B20" s="14">
        <v>4802999999</v>
      </c>
      <c r="C20" s="25">
        <v>17.3601922698324</v>
      </c>
      <c r="D20" s="26">
        <v>6110.7876774327597</v>
      </c>
      <c r="E20" s="26">
        <v>73329.452125542302</v>
      </c>
      <c r="F20" s="44">
        <v>2160088</v>
      </c>
      <c r="G20" s="46"/>
    </row>
    <row r="21" spans="1:7" x14ac:dyDescent="0.25">
      <c r="A21" s="14" t="s">
        <v>29</v>
      </c>
      <c r="B21" s="14">
        <v>4803199999</v>
      </c>
      <c r="C21" s="25">
        <v>16.301668140957201</v>
      </c>
      <c r="D21" s="26">
        <v>5738.1871831668605</v>
      </c>
      <c r="E21" s="26">
        <v>68858.246192225095</v>
      </c>
      <c r="F21" s="44">
        <v>13581</v>
      </c>
      <c r="G21" s="46"/>
    </row>
    <row r="22" spans="1:7" x14ac:dyDescent="0.25">
      <c r="A22" s="14" t="s">
        <v>30</v>
      </c>
      <c r="B22" s="14">
        <v>4803399999</v>
      </c>
      <c r="C22" s="25">
        <v>14.6028969760834</v>
      </c>
      <c r="D22" s="26">
        <v>5140.2197343345397</v>
      </c>
      <c r="E22" s="26">
        <v>61682.636809373696</v>
      </c>
      <c r="F22" s="44">
        <v>567</v>
      </c>
      <c r="G22" s="46"/>
    </row>
    <row r="23" spans="1:7" x14ac:dyDescent="0.25">
      <c r="A23" s="14" t="s">
        <v>31</v>
      </c>
      <c r="B23" s="14">
        <v>4803599999</v>
      </c>
      <c r="C23" s="25">
        <v>14.479683770019401</v>
      </c>
      <c r="D23" s="26">
        <v>5096.8486857673497</v>
      </c>
      <c r="E23" s="26">
        <v>61162.184226498197</v>
      </c>
      <c r="F23" s="44">
        <v>18918</v>
      </c>
      <c r="G23" s="46"/>
    </row>
    <row r="24" spans="1:7" x14ac:dyDescent="0.25">
      <c r="A24" s="14" t="s">
        <v>32</v>
      </c>
      <c r="B24" s="14">
        <v>4803799999</v>
      </c>
      <c r="C24" s="25">
        <v>14.7476059016248</v>
      </c>
      <c r="D24" s="26">
        <v>5191.1572761449197</v>
      </c>
      <c r="E24" s="26">
        <v>62293.887311140199</v>
      </c>
      <c r="F24" s="44">
        <v>92696</v>
      </c>
      <c r="G24" s="46"/>
    </row>
    <row r="25" spans="1:7" x14ac:dyDescent="0.25">
      <c r="A25" s="14" t="s">
        <v>33</v>
      </c>
      <c r="B25" s="14">
        <v>4803999999</v>
      </c>
      <c r="C25" s="25">
        <v>16.864119938450401</v>
      </c>
      <c r="D25" s="26">
        <v>5936.1702165187198</v>
      </c>
      <c r="E25" s="26">
        <v>71234.042593942897</v>
      </c>
      <c r="F25" s="44">
        <v>419080</v>
      </c>
      <c r="G25" s="46"/>
    </row>
    <row r="26" spans="1:7" x14ac:dyDescent="0.25">
      <c r="A26" s="14" t="s">
        <v>34</v>
      </c>
      <c r="B26" s="14">
        <v>4804199999</v>
      </c>
      <c r="C26" s="25">
        <v>15.6534157819542</v>
      </c>
      <c r="D26" s="26">
        <v>5510.0023521902003</v>
      </c>
      <c r="E26" s="26">
        <v>66120.028219072497</v>
      </c>
      <c r="F26" s="44">
        <v>249088</v>
      </c>
      <c r="G26" s="46"/>
    </row>
    <row r="27" spans="1:7" x14ac:dyDescent="0.25">
      <c r="A27" s="14" t="s">
        <v>35</v>
      </c>
      <c r="B27" s="14">
        <v>4804399999</v>
      </c>
      <c r="C27" s="25">
        <v>14.5030716603037</v>
      </c>
      <c r="D27" s="26">
        <v>5105.0812231536402</v>
      </c>
      <c r="E27" s="26">
        <v>61260.974675146899</v>
      </c>
      <c r="F27" s="44">
        <v>9458</v>
      </c>
      <c r="G27" s="46"/>
    </row>
    <row r="28" spans="1:7" x14ac:dyDescent="0.25">
      <c r="A28" s="14" t="s">
        <v>36</v>
      </c>
      <c r="B28" s="14">
        <v>4804599999</v>
      </c>
      <c r="C28" s="25">
        <v>14.7253171920452</v>
      </c>
      <c r="D28" s="26">
        <v>5183.3116503701403</v>
      </c>
      <c r="E28" s="26">
        <v>62199.739801837</v>
      </c>
      <c r="F28" s="44">
        <v>1474</v>
      </c>
      <c r="G28" s="46"/>
    </row>
    <row r="29" spans="1:7" x14ac:dyDescent="0.25">
      <c r="A29" s="14" t="s">
        <v>37</v>
      </c>
      <c r="B29" s="14">
        <v>4804799999</v>
      </c>
      <c r="C29" s="25">
        <v>14.8312866301788</v>
      </c>
      <c r="D29" s="26">
        <v>5220.6128926064002</v>
      </c>
      <c r="E29" s="26">
        <v>62647.354708700201</v>
      </c>
      <c r="F29" s="44">
        <v>6579</v>
      </c>
      <c r="G29" s="46"/>
    </row>
    <row r="30" spans="1:7" x14ac:dyDescent="0.25">
      <c r="A30" s="14" t="s">
        <v>38</v>
      </c>
      <c r="B30" s="14">
        <v>4804999999</v>
      </c>
      <c r="C30" s="25">
        <v>14.830774761031</v>
      </c>
      <c r="D30" s="26">
        <v>5220.4327146662999</v>
      </c>
      <c r="E30" s="26">
        <v>62645.192573418899</v>
      </c>
      <c r="F30" s="44">
        <v>38711</v>
      </c>
      <c r="G30" s="46"/>
    </row>
    <row r="31" spans="1:7" x14ac:dyDescent="0.25">
      <c r="A31" s="14" t="s">
        <v>39</v>
      </c>
      <c r="B31" s="14">
        <v>4805199999</v>
      </c>
      <c r="C31" s="25">
        <v>15.1708698236069</v>
      </c>
      <c r="D31" s="26">
        <v>5340.1461767355004</v>
      </c>
      <c r="E31" s="26">
        <v>64081.7541183391</v>
      </c>
      <c r="F31" s="44">
        <v>20549</v>
      </c>
      <c r="G31" s="46"/>
    </row>
    <row r="32" spans="1:7" x14ac:dyDescent="0.25">
      <c r="A32" s="14" t="s">
        <v>40</v>
      </c>
      <c r="B32" s="14">
        <v>4805399999</v>
      </c>
      <c r="C32" s="25">
        <v>16.743370436279498</v>
      </c>
      <c r="D32" s="26">
        <v>5893.6663915343497</v>
      </c>
      <c r="E32" s="26">
        <v>70723.996693611101</v>
      </c>
      <c r="F32" s="44">
        <v>57015</v>
      </c>
      <c r="G32" s="46"/>
    </row>
    <row r="33" spans="1:11" x14ac:dyDescent="0.25">
      <c r="A33" s="14" t="s">
        <v>41</v>
      </c>
      <c r="B33" s="14">
        <v>4805599999</v>
      </c>
      <c r="C33" s="25">
        <v>17.816836390290799</v>
      </c>
      <c r="D33" s="26">
        <v>6271.5264083524598</v>
      </c>
      <c r="E33" s="26">
        <v>75258.316897801007</v>
      </c>
      <c r="F33" s="44">
        <v>55150</v>
      </c>
      <c r="G33" s="46"/>
    </row>
    <row r="34" spans="1:11" x14ac:dyDescent="0.25">
      <c r="A34" s="14" t="s">
        <v>42</v>
      </c>
      <c r="B34" s="14">
        <v>4805799999</v>
      </c>
      <c r="C34" s="25">
        <v>13.7673549969572</v>
      </c>
      <c r="D34" s="26">
        <v>4846.1089540721196</v>
      </c>
      <c r="E34" s="26">
        <v>58153.307435093397</v>
      </c>
      <c r="F34" s="44">
        <v>19599</v>
      </c>
      <c r="G34" s="46"/>
    </row>
    <row r="35" spans="1:11" x14ac:dyDescent="0.25">
      <c r="A35" s="14" t="s">
        <v>43</v>
      </c>
      <c r="B35" s="14">
        <v>4805999999</v>
      </c>
      <c r="C35" s="25">
        <v>15.044762512163199</v>
      </c>
      <c r="D35" s="26">
        <v>5295.7564030915501</v>
      </c>
      <c r="E35" s="26">
        <v>63549.076834578402</v>
      </c>
      <c r="F35" s="44">
        <v>14491</v>
      </c>
      <c r="G35" s="46"/>
    </row>
    <row r="36" spans="1:11" x14ac:dyDescent="0.25">
      <c r="A36" s="14" t="s">
        <v>44</v>
      </c>
      <c r="B36" s="14">
        <v>4806199999</v>
      </c>
      <c r="C36" s="25">
        <v>15.553181145990299</v>
      </c>
      <c r="D36" s="26">
        <v>5474.7197602369697</v>
      </c>
      <c r="E36" s="26">
        <v>65696.637115412203</v>
      </c>
      <c r="F36" s="44">
        <v>433946</v>
      </c>
      <c r="G36" s="46"/>
    </row>
    <row r="37" spans="1:11" x14ac:dyDescent="0.25">
      <c r="A37" s="14" t="s">
        <v>45</v>
      </c>
      <c r="B37" s="14">
        <v>4806399999</v>
      </c>
      <c r="C37" s="25">
        <v>14.289930855961501</v>
      </c>
      <c r="D37" s="26">
        <v>5030.0556612973396</v>
      </c>
      <c r="E37" s="26">
        <v>60360.6679355671</v>
      </c>
      <c r="F37" s="44">
        <v>13380</v>
      </c>
      <c r="G37" s="46"/>
    </row>
    <row r="38" spans="1:11" x14ac:dyDescent="0.25">
      <c r="A38" s="14" t="s">
        <v>46</v>
      </c>
      <c r="B38" s="14">
        <v>4806599999</v>
      </c>
      <c r="C38" s="25">
        <v>14.9375445603415</v>
      </c>
      <c r="D38" s="26">
        <v>5258.01568403694</v>
      </c>
      <c r="E38" s="26">
        <v>63096.188205894701</v>
      </c>
      <c r="F38" s="44">
        <v>5805</v>
      </c>
      <c r="G38" s="46"/>
    </row>
    <row r="39" spans="1:11" x14ac:dyDescent="0.25">
      <c r="A39" s="14" t="s">
        <v>47</v>
      </c>
      <c r="B39" s="14">
        <v>4806799999</v>
      </c>
      <c r="C39" s="25">
        <v>14.2306289531393</v>
      </c>
      <c r="D39" s="26">
        <v>5009.1813915044904</v>
      </c>
      <c r="E39" s="26">
        <v>60110.176698053401</v>
      </c>
      <c r="F39" s="44">
        <v>28651</v>
      </c>
      <c r="G39" s="46"/>
    </row>
    <row r="40" spans="1:11" x14ac:dyDescent="0.25">
      <c r="A40" s="14" t="s">
        <v>48</v>
      </c>
      <c r="B40" s="14">
        <v>4806999999</v>
      </c>
      <c r="C40" s="25">
        <v>14.7938290661324</v>
      </c>
      <c r="D40" s="26">
        <v>5207.4278300573596</v>
      </c>
      <c r="E40" s="26">
        <v>62489.133958101796</v>
      </c>
      <c r="F40" s="44">
        <v>7295</v>
      </c>
      <c r="G40" s="46"/>
    </row>
    <row r="41" spans="1:11" x14ac:dyDescent="0.25">
      <c r="A41" s="14" t="s">
        <v>49</v>
      </c>
      <c r="B41" s="14">
        <v>4807199999</v>
      </c>
      <c r="C41" s="25">
        <v>16.9752258257836</v>
      </c>
      <c r="D41" s="26">
        <v>5975.27948896415</v>
      </c>
      <c r="E41" s="26">
        <v>71703.353863533601</v>
      </c>
      <c r="F41" s="44">
        <v>57594</v>
      </c>
      <c r="G41" s="46"/>
    </row>
    <row r="42" spans="1:11" x14ac:dyDescent="0.25">
      <c r="A42" s="14" t="s">
        <v>50</v>
      </c>
      <c r="B42" s="14">
        <v>4807399999</v>
      </c>
      <c r="C42" s="25">
        <v>14.2742783269758</v>
      </c>
      <c r="D42" s="26">
        <v>5024.5459710947998</v>
      </c>
      <c r="E42" s="26">
        <v>60294.551653136899</v>
      </c>
      <c r="F42" s="44">
        <v>53337</v>
      </c>
      <c r="G42" s="46"/>
    </row>
    <row r="43" spans="1:11" x14ac:dyDescent="0.25">
      <c r="A43" s="14" t="s">
        <v>51</v>
      </c>
      <c r="B43" s="14">
        <v>4807599999</v>
      </c>
      <c r="C43" s="25">
        <v>14.9043355372617</v>
      </c>
      <c r="D43" s="26">
        <v>5246.3261079086897</v>
      </c>
      <c r="E43" s="26">
        <v>62955.913292347002</v>
      </c>
      <c r="F43" s="44">
        <v>6643</v>
      </c>
      <c r="G43" s="46"/>
    </row>
    <row r="44" spans="1:11" x14ac:dyDescent="0.25">
      <c r="A44" s="14" t="s">
        <v>52</v>
      </c>
      <c r="B44" s="14">
        <v>4807799999</v>
      </c>
      <c r="C44" s="25">
        <v>14.2379106752332</v>
      </c>
      <c r="D44" s="26">
        <v>5011.7445576815298</v>
      </c>
      <c r="E44" s="26">
        <v>60140.934692177798</v>
      </c>
      <c r="F44" s="44">
        <v>10764</v>
      </c>
      <c r="G44" s="46"/>
    </row>
    <row r="45" spans="1:11" x14ac:dyDescent="0.25">
      <c r="A45" s="14" t="s">
        <v>53</v>
      </c>
      <c r="B45" s="14">
        <v>4807999999</v>
      </c>
      <c r="C45" s="25">
        <v>14.678079017241499</v>
      </c>
      <c r="D45" s="26">
        <v>5166.6838128333402</v>
      </c>
      <c r="E45" s="26">
        <v>62000.205751382899</v>
      </c>
      <c r="F45" s="44">
        <v>2546</v>
      </c>
      <c r="G45" s="46"/>
    </row>
    <row r="46" spans="1:11" x14ac:dyDescent="0.25">
      <c r="A46" s="14" t="s">
        <v>54</v>
      </c>
      <c r="B46" s="14">
        <v>4808199999</v>
      </c>
      <c r="C46" s="25">
        <v>13.9946579700208</v>
      </c>
      <c r="D46" s="26">
        <v>4926.1196054470402</v>
      </c>
      <c r="E46" s="26">
        <v>59113.435265364198</v>
      </c>
      <c r="F46" s="44">
        <v>3412</v>
      </c>
      <c r="G46" s="46"/>
    </row>
    <row r="47" spans="1:11" x14ac:dyDescent="0.25">
      <c r="A47" s="14" t="s">
        <v>55</v>
      </c>
      <c r="B47" s="14">
        <v>4808399999</v>
      </c>
      <c r="C47" s="25">
        <v>14.7892793788068</v>
      </c>
      <c r="D47" s="26">
        <v>5205.8263401182003</v>
      </c>
      <c r="E47" s="26">
        <v>62469.916078830698</v>
      </c>
      <c r="F47" s="44">
        <v>7915</v>
      </c>
      <c r="G47" s="46"/>
    </row>
    <row r="48" spans="1:11" x14ac:dyDescent="0.25">
      <c r="A48" s="14" t="s">
        <v>56</v>
      </c>
      <c r="B48" s="14">
        <v>4808599999</v>
      </c>
      <c r="C48" s="25">
        <v>21.457226934603501</v>
      </c>
      <c r="D48" s="26">
        <v>7552.9438834023904</v>
      </c>
      <c r="E48" s="26">
        <v>90635.326606539704</v>
      </c>
      <c r="F48" s="44">
        <v>1297179</v>
      </c>
      <c r="G48" s="46"/>
      <c r="K48" s="4"/>
    </row>
    <row r="49" spans="1:11" x14ac:dyDescent="0.25">
      <c r="A49" s="14" t="s">
        <v>57</v>
      </c>
      <c r="B49" s="14">
        <v>4808799999</v>
      </c>
      <c r="C49" s="25">
        <v>14.652793093492001</v>
      </c>
      <c r="D49" s="26">
        <v>5157.7831676703499</v>
      </c>
      <c r="E49" s="26">
        <v>61893.398009420402</v>
      </c>
      <c r="F49" s="44">
        <v>2487</v>
      </c>
      <c r="G49" s="46"/>
    </row>
    <row r="50" spans="1:11" x14ac:dyDescent="0.25">
      <c r="A50" s="14" t="s">
        <v>58</v>
      </c>
      <c r="B50" s="14">
        <v>4808999999</v>
      </c>
      <c r="C50" s="25">
        <v>15.5236238910545</v>
      </c>
      <c r="D50" s="26">
        <v>5464.3156064718596</v>
      </c>
      <c r="E50" s="26">
        <v>65571.7872701655</v>
      </c>
      <c r="F50" s="44">
        <v>21439</v>
      </c>
      <c r="G50" s="46"/>
    </row>
    <row r="51" spans="1:11" x14ac:dyDescent="0.25">
      <c r="A51" s="14" t="s">
        <v>59</v>
      </c>
      <c r="B51" s="14">
        <v>4809199999</v>
      </c>
      <c r="C51" s="25">
        <v>17.536094560220199</v>
      </c>
      <c r="D51" s="26">
        <v>6172.7052838141099</v>
      </c>
      <c r="E51" s="26">
        <v>74072.463402507303</v>
      </c>
      <c r="F51" s="44">
        <v>209166</v>
      </c>
      <c r="G51" s="46"/>
    </row>
    <row r="52" spans="1:11" x14ac:dyDescent="0.25">
      <c r="A52" s="14" t="s">
        <v>60</v>
      </c>
      <c r="B52" s="14">
        <v>4809399999</v>
      </c>
      <c r="C52" s="25">
        <v>14.241005962329901</v>
      </c>
      <c r="D52" s="26">
        <v>5012.8340987395404</v>
      </c>
      <c r="E52" s="26">
        <v>60154.009184873998</v>
      </c>
      <c r="F52" s="44">
        <v>14432</v>
      </c>
      <c r="G52" s="46"/>
    </row>
    <row r="53" spans="1:11" x14ac:dyDescent="0.25">
      <c r="A53" s="14" t="s">
        <v>61</v>
      </c>
      <c r="B53" s="14">
        <v>4809599999</v>
      </c>
      <c r="C53" s="25">
        <v>14.690427119100899</v>
      </c>
      <c r="D53" s="26">
        <v>5171.0303446893804</v>
      </c>
      <c r="E53" s="26">
        <v>62052.364133658601</v>
      </c>
      <c r="F53" s="44">
        <v>3607</v>
      </c>
      <c r="G53" s="46"/>
    </row>
    <row r="54" spans="1:11" x14ac:dyDescent="0.25">
      <c r="A54" s="14" t="s">
        <v>62</v>
      </c>
      <c r="B54" s="14">
        <v>4809799999</v>
      </c>
      <c r="C54" s="25">
        <v>15.7711838605835</v>
      </c>
      <c r="D54" s="26">
        <v>5551.45671597809</v>
      </c>
      <c r="E54" s="26">
        <v>66617.480584787394</v>
      </c>
      <c r="F54" s="44">
        <v>44461</v>
      </c>
      <c r="G54" s="46"/>
    </row>
    <row r="55" spans="1:11" x14ac:dyDescent="0.25">
      <c r="A55" s="14" t="s">
        <v>63</v>
      </c>
      <c r="B55" s="14">
        <v>4809999999</v>
      </c>
      <c r="C55" s="25">
        <v>14.6912953807627</v>
      </c>
      <c r="D55" s="26">
        <v>5171.3359727944398</v>
      </c>
      <c r="E55" s="26">
        <v>62056.031670919598</v>
      </c>
      <c r="F55" s="44">
        <v>85592</v>
      </c>
      <c r="G55" s="46"/>
    </row>
    <row r="56" spans="1:11" x14ac:dyDescent="0.25">
      <c r="A56" s="14" t="s">
        <v>64</v>
      </c>
      <c r="B56" s="14">
        <v>4810199999</v>
      </c>
      <c r="C56" s="25">
        <v>14.372069965310899</v>
      </c>
      <c r="D56" s="26">
        <v>5058.96862648146</v>
      </c>
      <c r="E56" s="26">
        <v>60707.623515007203</v>
      </c>
      <c r="F56" s="44">
        <v>1224</v>
      </c>
      <c r="G56" s="46"/>
    </row>
    <row r="57" spans="1:11" x14ac:dyDescent="0.25">
      <c r="A57" s="14" t="s">
        <v>65</v>
      </c>
      <c r="B57" s="14">
        <v>4810399999</v>
      </c>
      <c r="C57" s="25">
        <v>14.553344725792</v>
      </c>
      <c r="D57" s="26">
        <v>5122.7773422188402</v>
      </c>
      <c r="E57" s="26">
        <v>61473.328103957501</v>
      </c>
      <c r="F57" s="44">
        <v>4554</v>
      </c>
      <c r="G57" s="46"/>
    </row>
    <row r="58" spans="1:11" x14ac:dyDescent="0.25">
      <c r="A58" s="14" t="s">
        <v>66</v>
      </c>
      <c r="B58" s="14">
        <v>4810599999</v>
      </c>
      <c r="C58" s="25">
        <v>14.164990387488899</v>
      </c>
      <c r="D58" s="26">
        <v>4986.0766163957596</v>
      </c>
      <c r="E58" s="26">
        <v>59832.919396748803</v>
      </c>
      <c r="F58" s="44">
        <v>2769</v>
      </c>
      <c r="G58" s="46"/>
    </row>
    <row r="59" spans="1:11" x14ac:dyDescent="0.25">
      <c r="A59" s="14" t="s">
        <v>67</v>
      </c>
      <c r="B59" s="14">
        <v>4810799999</v>
      </c>
      <c r="C59" s="25">
        <v>15.239367938010201</v>
      </c>
      <c r="D59" s="26">
        <v>5364.2575130140003</v>
      </c>
      <c r="E59" s="26">
        <v>64371.090153699297</v>
      </c>
      <c r="F59" s="44">
        <v>4852</v>
      </c>
      <c r="G59" s="46"/>
    </row>
    <row r="60" spans="1:11" x14ac:dyDescent="0.25">
      <c r="A60" s="14" t="s">
        <v>68</v>
      </c>
      <c r="B60" s="14">
        <v>4810999999</v>
      </c>
      <c r="C60" s="25">
        <v>14.573374526335099</v>
      </c>
      <c r="D60" s="26">
        <v>5129.8278320153204</v>
      </c>
      <c r="E60" s="26">
        <v>61557.933981526498</v>
      </c>
      <c r="F60" s="44">
        <v>2267</v>
      </c>
      <c r="G60" s="46"/>
    </row>
    <row r="61" spans="1:11" x14ac:dyDescent="0.25">
      <c r="A61" s="14" t="s">
        <v>69</v>
      </c>
      <c r="B61" s="14">
        <v>4811199999</v>
      </c>
      <c r="C61" s="25">
        <v>15.1480042453496</v>
      </c>
      <c r="D61" s="26">
        <v>5332.0974931860501</v>
      </c>
      <c r="E61" s="26">
        <v>63985.169915739702</v>
      </c>
      <c r="F61" s="44">
        <v>7508</v>
      </c>
      <c r="G61" s="46"/>
    </row>
    <row r="62" spans="1:11" x14ac:dyDescent="0.25">
      <c r="A62" s="14" t="s">
        <v>70</v>
      </c>
      <c r="B62" s="14">
        <v>4811399999</v>
      </c>
      <c r="C62" s="25">
        <v>19.292302381974501</v>
      </c>
      <c r="D62" s="26">
        <v>6790.8904404538998</v>
      </c>
      <c r="E62" s="26">
        <v>81490.685290160094</v>
      </c>
      <c r="F62" s="44">
        <v>2661397</v>
      </c>
      <c r="G62" s="46"/>
      <c r="K62" s="2"/>
    </row>
    <row r="63" spans="1:11" x14ac:dyDescent="0.25">
      <c r="A63" s="14" t="s">
        <v>71</v>
      </c>
      <c r="B63" s="14">
        <v>4811599999</v>
      </c>
      <c r="C63" s="25">
        <v>15.272828730729101</v>
      </c>
      <c r="D63" s="26">
        <v>5376.0357120552098</v>
      </c>
      <c r="E63" s="26">
        <v>64512.428542202702</v>
      </c>
      <c r="F63" s="44">
        <v>11776</v>
      </c>
      <c r="G63" s="46"/>
    </row>
    <row r="64" spans="1:11" x14ac:dyDescent="0.25">
      <c r="A64" s="14" t="s">
        <v>72</v>
      </c>
      <c r="B64" s="14">
        <v>4811799999</v>
      </c>
      <c r="C64" s="25">
        <v>15.2595979174831</v>
      </c>
      <c r="D64" s="26">
        <v>5371.37846579098</v>
      </c>
      <c r="E64" s="26">
        <v>64456.541587028303</v>
      </c>
      <c r="F64" s="44">
        <v>18626</v>
      </c>
      <c r="G64" s="46"/>
    </row>
    <row r="65" spans="1:7" x14ac:dyDescent="0.25">
      <c r="A65" s="14" t="s">
        <v>73</v>
      </c>
      <c r="B65" s="14">
        <v>4811999999</v>
      </c>
      <c r="C65" s="25">
        <v>14.2509221049591</v>
      </c>
      <c r="D65" s="26">
        <v>5016.324580945</v>
      </c>
      <c r="E65" s="26">
        <v>60195.894971339403</v>
      </c>
      <c r="F65" s="44">
        <v>5549</v>
      </c>
      <c r="G65" s="46"/>
    </row>
    <row r="66" spans="1:7" x14ac:dyDescent="0.25">
      <c r="A66" s="14" t="s">
        <v>74</v>
      </c>
      <c r="B66" s="14">
        <v>4812199999</v>
      </c>
      <c r="C66" s="25">
        <v>21.004386683722501</v>
      </c>
      <c r="D66" s="26">
        <v>7393.5441146678404</v>
      </c>
      <c r="E66" s="26">
        <v>88722.529380724198</v>
      </c>
      <c r="F66" s="44">
        <v>1069346</v>
      </c>
      <c r="G66" s="46"/>
    </row>
    <row r="67" spans="1:7" x14ac:dyDescent="0.25">
      <c r="A67" s="14" t="s">
        <v>75</v>
      </c>
      <c r="B67" s="14">
        <v>4812399999</v>
      </c>
      <c r="C67" s="25">
        <v>14.375286307981501</v>
      </c>
      <c r="D67" s="26">
        <v>5060.1007791023503</v>
      </c>
      <c r="E67" s="26">
        <v>60721.209346459698</v>
      </c>
      <c r="F67" s="44">
        <v>20309</v>
      </c>
      <c r="G67" s="46"/>
    </row>
    <row r="68" spans="1:7" x14ac:dyDescent="0.25">
      <c r="A68" s="14" t="s">
        <v>76</v>
      </c>
      <c r="B68" s="14">
        <v>4812599999</v>
      </c>
      <c r="C68" s="25">
        <v>14.9714797104729</v>
      </c>
      <c r="D68" s="26">
        <v>5269.96085688741</v>
      </c>
      <c r="E68" s="26">
        <v>63239.5302801094</v>
      </c>
      <c r="F68" s="44">
        <v>1692</v>
      </c>
      <c r="G68" s="46"/>
    </row>
    <row r="69" spans="1:7" x14ac:dyDescent="0.25">
      <c r="A69" s="14" t="s">
        <v>77</v>
      </c>
      <c r="B69" s="14">
        <v>4812799999</v>
      </c>
      <c r="C69" s="25">
        <v>14.184917807997801</v>
      </c>
      <c r="D69" s="26">
        <v>4993.0910684148303</v>
      </c>
      <c r="E69" s="26">
        <v>59917.092820977603</v>
      </c>
      <c r="F69" s="44">
        <v>8024</v>
      </c>
      <c r="G69" s="46"/>
    </row>
    <row r="70" spans="1:7" x14ac:dyDescent="0.25">
      <c r="A70" s="14" t="s">
        <v>78</v>
      </c>
      <c r="B70" s="14">
        <v>4812999999</v>
      </c>
      <c r="C70" s="25">
        <v>14.7226530088506</v>
      </c>
      <c r="D70" s="26">
        <v>5182.3738578852999</v>
      </c>
      <c r="E70" s="26">
        <v>62188.486292018199</v>
      </c>
      <c r="F70" s="44">
        <v>3213</v>
      </c>
      <c r="G70" s="46"/>
    </row>
    <row r="71" spans="1:7" x14ac:dyDescent="0.25">
      <c r="A71" s="14" t="s">
        <v>79</v>
      </c>
      <c r="B71" s="14">
        <v>4813199999</v>
      </c>
      <c r="C71" s="25">
        <v>14.873855297841899</v>
      </c>
      <c r="D71" s="26">
        <v>5235.5970636291004</v>
      </c>
      <c r="E71" s="26">
        <v>62827.164760983898</v>
      </c>
      <c r="F71" s="44">
        <v>9402</v>
      </c>
      <c r="G71" s="46"/>
    </row>
    <row r="72" spans="1:7" x14ac:dyDescent="0.25">
      <c r="A72" s="14" t="s">
        <v>80</v>
      </c>
      <c r="B72" s="14">
        <v>4813399999</v>
      </c>
      <c r="C72" s="25">
        <v>14.2311426920263</v>
      </c>
      <c r="D72" s="26">
        <v>5009.36222759272</v>
      </c>
      <c r="E72" s="26">
        <v>60112.346731112098</v>
      </c>
      <c r="F72" s="44">
        <v>18143</v>
      </c>
      <c r="G72" s="46"/>
    </row>
    <row r="73" spans="1:7" x14ac:dyDescent="0.25">
      <c r="A73" s="14" t="s">
        <v>81</v>
      </c>
      <c r="B73" s="14">
        <v>4813599999</v>
      </c>
      <c r="C73" s="25">
        <v>17.0184157818872</v>
      </c>
      <c r="D73" s="26">
        <v>5990.4823534460502</v>
      </c>
      <c r="E73" s="26">
        <v>71885.788237159504</v>
      </c>
      <c r="F73" s="44">
        <v>173801</v>
      </c>
      <c r="G73" s="46"/>
    </row>
    <row r="74" spans="1:7" x14ac:dyDescent="0.25">
      <c r="A74" s="14" t="s">
        <v>82</v>
      </c>
      <c r="B74" s="14">
        <v>4813799999</v>
      </c>
      <c r="C74" s="25">
        <v>14.372409419883899</v>
      </c>
      <c r="D74" s="26">
        <v>5059.0881144912501</v>
      </c>
      <c r="E74" s="26">
        <v>60709.057371124902</v>
      </c>
      <c r="F74" s="44">
        <v>1370</v>
      </c>
      <c r="G74" s="46"/>
    </row>
    <row r="75" spans="1:7" x14ac:dyDescent="0.25">
      <c r="A75" s="14" t="s">
        <v>84</v>
      </c>
      <c r="B75" s="14">
        <v>4814199999</v>
      </c>
      <c r="C75" s="25">
        <v>15.4023969353717</v>
      </c>
      <c r="D75" s="26">
        <v>5421.6437200157998</v>
      </c>
      <c r="E75" s="26">
        <v>65059.724637573701</v>
      </c>
      <c r="F75" s="44">
        <v>877858</v>
      </c>
    </row>
    <row r="76" spans="1:7" x14ac:dyDescent="0.25">
      <c r="A76" s="14" t="s">
        <v>83</v>
      </c>
      <c r="B76" s="14">
        <v>4813999999</v>
      </c>
      <c r="C76" s="25">
        <v>19.158299794561501</v>
      </c>
      <c r="D76" s="26">
        <v>6743.7215290453296</v>
      </c>
      <c r="E76" s="26">
        <v>80924.658351750099</v>
      </c>
      <c r="F76" s="44">
        <v>240867</v>
      </c>
      <c r="G76" s="46"/>
    </row>
    <row r="77" spans="1:7" x14ac:dyDescent="0.25">
      <c r="A77" s="14" t="s">
        <v>85</v>
      </c>
      <c r="B77" s="14">
        <v>4814399999</v>
      </c>
      <c r="C77" s="25">
        <v>16.857559921211902</v>
      </c>
      <c r="D77" s="26">
        <v>5933.8610903375502</v>
      </c>
      <c r="E77" s="26">
        <v>71206.333079502001</v>
      </c>
      <c r="F77" s="44">
        <v>43911</v>
      </c>
      <c r="G77" s="46"/>
    </row>
    <row r="78" spans="1:7" x14ac:dyDescent="0.25">
      <c r="A78" s="14" t="s">
        <v>86</v>
      </c>
      <c r="B78" s="14">
        <v>4814599999</v>
      </c>
      <c r="C78" s="25">
        <v>14.346181180583001</v>
      </c>
      <c r="D78" s="26">
        <v>5049.8557742503599</v>
      </c>
      <c r="E78" s="26">
        <v>60598.269288219497</v>
      </c>
      <c r="F78" s="44">
        <v>17869</v>
      </c>
      <c r="G78" s="46"/>
    </row>
    <row r="79" spans="1:7" x14ac:dyDescent="0.25">
      <c r="A79" s="14" t="s">
        <v>87</v>
      </c>
      <c r="B79" s="14">
        <v>4814799999</v>
      </c>
      <c r="C79" s="25">
        <v>14.633750969731899</v>
      </c>
      <c r="D79" s="26">
        <v>5151.0803401044104</v>
      </c>
      <c r="E79" s="26">
        <v>61812.964078623998</v>
      </c>
      <c r="F79" s="44">
        <v>39265</v>
      </c>
      <c r="G79" s="46"/>
    </row>
    <row r="80" spans="1:7" x14ac:dyDescent="0.25">
      <c r="A80" s="14" t="s">
        <v>88</v>
      </c>
      <c r="B80" s="14">
        <v>4814999999</v>
      </c>
      <c r="C80" s="25">
        <v>15.7472881428795</v>
      </c>
      <c r="D80" s="26">
        <v>5543.0454233238997</v>
      </c>
      <c r="E80" s="26">
        <v>66516.545072884299</v>
      </c>
      <c r="F80" s="44">
        <v>25459</v>
      </c>
      <c r="G80" s="46"/>
    </row>
    <row r="81" spans="1:7" x14ac:dyDescent="0.25">
      <c r="A81" s="14" t="s">
        <v>89</v>
      </c>
      <c r="B81" s="14">
        <v>4815199999</v>
      </c>
      <c r="C81" s="25">
        <v>14.490336168460599</v>
      </c>
      <c r="D81" s="26">
        <v>5100.5983300214803</v>
      </c>
      <c r="E81" s="26">
        <v>61207.179957553897</v>
      </c>
      <c r="F81" s="44">
        <v>3692</v>
      </c>
      <c r="G81" s="46"/>
    </row>
    <row r="82" spans="1:7" x14ac:dyDescent="0.25">
      <c r="A82" s="14" t="s">
        <v>90</v>
      </c>
      <c r="B82" s="14">
        <v>4815399999</v>
      </c>
      <c r="C82" s="25">
        <v>14.650949516021299</v>
      </c>
      <c r="D82" s="26">
        <v>5157.1342284004404</v>
      </c>
      <c r="E82" s="26">
        <v>61885.610738181</v>
      </c>
      <c r="F82" s="44">
        <v>4881</v>
      </c>
      <c r="G82" s="46"/>
    </row>
    <row r="83" spans="1:7" x14ac:dyDescent="0.25">
      <c r="A83" s="14" t="s">
        <v>91</v>
      </c>
      <c r="B83" s="14">
        <v>4815599999</v>
      </c>
      <c r="C83" s="25">
        <v>14.175925730397701</v>
      </c>
      <c r="D83" s="26">
        <v>4989.9258570996199</v>
      </c>
      <c r="E83" s="26">
        <v>59879.1102851951</v>
      </c>
      <c r="F83" s="44">
        <v>1044</v>
      </c>
      <c r="G83" s="46"/>
    </row>
    <row r="84" spans="1:7" x14ac:dyDescent="0.25">
      <c r="A84" s="14" t="s">
        <v>92</v>
      </c>
      <c r="B84" s="14">
        <v>4815799999</v>
      </c>
      <c r="C84" s="25">
        <v>19.0504251874396</v>
      </c>
      <c r="D84" s="26">
        <v>6705.7496671664603</v>
      </c>
      <c r="E84" s="26">
        <v>80468.996008798204</v>
      </c>
      <c r="F84" s="44">
        <v>975191</v>
      </c>
      <c r="G84" s="46"/>
    </row>
    <row r="85" spans="1:7" x14ac:dyDescent="0.25">
      <c r="A85" s="14" t="s">
        <v>93</v>
      </c>
      <c r="B85" s="14">
        <v>4815999999</v>
      </c>
      <c r="C85" s="25">
        <v>14.6537146818322</v>
      </c>
      <c r="D85" s="26">
        <v>5158.1075667662099</v>
      </c>
      <c r="E85" s="26">
        <v>61897.290798570903</v>
      </c>
      <c r="F85" s="44">
        <v>10994</v>
      </c>
      <c r="G85" s="46"/>
    </row>
    <row r="86" spans="1:7" x14ac:dyDescent="0.25">
      <c r="A86" s="14" t="s">
        <v>94</v>
      </c>
      <c r="B86" s="14">
        <v>4816199999</v>
      </c>
      <c r="C86" s="25">
        <v>14.1296272594901</v>
      </c>
      <c r="D86" s="26">
        <v>4973.6287953401898</v>
      </c>
      <c r="E86" s="26">
        <v>59683.545544082001</v>
      </c>
      <c r="F86" s="44">
        <v>20811</v>
      </c>
      <c r="G86" s="46"/>
    </row>
    <row r="87" spans="1:7" x14ac:dyDescent="0.25">
      <c r="A87" s="14" t="s">
        <v>95</v>
      </c>
      <c r="B87" s="14">
        <v>4816399999</v>
      </c>
      <c r="C87" s="25">
        <v>15.5324234899256</v>
      </c>
      <c r="D87" s="26">
        <v>5467.4130652827498</v>
      </c>
      <c r="E87" s="26">
        <v>65608.956775915605</v>
      </c>
      <c r="F87" s="44">
        <v>18823</v>
      </c>
      <c r="G87" s="46"/>
    </row>
    <row r="88" spans="1:7" x14ac:dyDescent="0.25">
      <c r="A88" s="14" t="s">
        <v>96</v>
      </c>
      <c r="B88" s="14">
        <v>4816599999</v>
      </c>
      <c r="C88" s="25">
        <v>14.8443738452155</v>
      </c>
      <c r="D88" s="26">
        <v>5225.2195923009203</v>
      </c>
      <c r="E88" s="26">
        <v>62702.635105037902</v>
      </c>
      <c r="F88" s="44">
        <v>23956</v>
      </c>
      <c r="G88" s="46"/>
    </row>
    <row r="89" spans="1:7" x14ac:dyDescent="0.25">
      <c r="A89" s="14" t="s">
        <v>97</v>
      </c>
      <c r="B89" s="14">
        <v>4816799999</v>
      </c>
      <c r="C89" s="25">
        <v>17.295024505679901</v>
      </c>
      <c r="D89" s="26">
        <v>6087.8486245873701</v>
      </c>
      <c r="E89" s="26">
        <v>73054.183491719101</v>
      </c>
      <c r="F89" s="44">
        <v>372207</v>
      </c>
      <c r="G89" s="46"/>
    </row>
    <row r="90" spans="1:7" x14ac:dyDescent="0.25">
      <c r="A90" s="14" t="s">
        <v>98</v>
      </c>
      <c r="B90" s="14">
        <v>4816999999</v>
      </c>
      <c r="C90" s="25">
        <v>14.9530447188325</v>
      </c>
      <c r="D90" s="26">
        <v>5263.4717398276898</v>
      </c>
      <c r="E90" s="26">
        <v>63161.660875387803</v>
      </c>
      <c r="F90" s="44">
        <v>4510</v>
      </c>
      <c r="G90" s="46"/>
    </row>
    <row r="91" spans="1:7" x14ac:dyDescent="0.25">
      <c r="A91" s="14" t="s">
        <v>99</v>
      </c>
      <c r="B91" s="14">
        <v>4817199999</v>
      </c>
      <c r="C91" s="25">
        <v>16.9773571815266</v>
      </c>
      <c r="D91" s="26">
        <v>5976.0297260806201</v>
      </c>
      <c r="E91" s="26">
        <v>71712.356708683597</v>
      </c>
      <c r="F91" s="44">
        <v>28527</v>
      </c>
      <c r="G91" s="46"/>
    </row>
    <row r="92" spans="1:7" x14ac:dyDescent="0.25">
      <c r="A92" s="14" t="s">
        <v>100</v>
      </c>
      <c r="B92" s="14">
        <v>4817399999</v>
      </c>
      <c r="C92" s="25">
        <v>14.5810128578542</v>
      </c>
      <c r="D92" s="26">
        <v>5132.5165247120403</v>
      </c>
      <c r="E92" s="26">
        <v>61590.198293891401</v>
      </c>
      <c r="F92" s="44">
        <v>1128</v>
      </c>
      <c r="G92" s="46"/>
    </row>
    <row r="93" spans="1:7" x14ac:dyDescent="0.25">
      <c r="A93" s="14" t="s">
        <v>101</v>
      </c>
      <c r="B93" s="14">
        <v>4817599999</v>
      </c>
      <c r="C93" s="25">
        <v>15.1352127422929</v>
      </c>
      <c r="D93" s="26">
        <v>5327.5948841085201</v>
      </c>
      <c r="E93" s="26">
        <v>63931.1386068059</v>
      </c>
      <c r="F93" s="44">
        <v>7208</v>
      </c>
      <c r="G93" s="46"/>
    </row>
    <row r="94" spans="1:7" x14ac:dyDescent="0.25">
      <c r="A94" s="14" t="s">
        <v>102</v>
      </c>
      <c r="B94" s="14">
        <v>4817799999</v>
      </c>
      <c r="C94" s="25">
        <v>13.827905825248299</v>
      </c>
      <c r="D94" s="26">
        <v>4867.4228464758198</v>
      </c>
      <c r="E94" s="26">
        <v>58409.074146334497</v>
      </c>
      <c r="F94" s="44">
        <v>20159</v>
      </c>
      <c r="G94" s="46"/>
    </row>
    <row r="95" spans="1:7" x14ac:dyDescent="0.25">
      <c r="A95" s="14" t="s">
        <v>103</v>
      </c>
      <c r="B95" s="14">
        <v>4817999999</v>
      </c>
      <c r="C95" s="25">
        <v>14.965545409379301</v>
      </c>
      <c r="D95" s="26">
        <v>5267.87198290174</v>
      </c>
      <c r="E95" s="26">
        <v>63214.463792279799</v>
      </c>
      <c r="F95" s="44">
        <v>20919</v>
      </c>
      <c r="G95" s="46"/>
    </row>
    <row r="96" spans="1:7" x14ac:dyDescent="0.25">
      <c r="A96" s="14" t="s">
        <v>104</v>
      </c>
      <c r="B96" s="14">
        <v>4818199999</v>
      </c>
      <c r="C96" s="25">
        <v>16.053652244969101</v>
      </c>
      <c r="D96" s="26">
        <v>5650.8855875465897</v>
      </c>
      <c r="E96" s="26">
        <v>67810.627044233697</v>
      </c>
      <c r="F96" s="44">
        <v>153613</v>
      </c>
      <c r="G96" s="46"/>
    </row>
    <row r="97" spans="1:7" x14ac:dyDescent="0.25">
      <c r="A97" s="14" t="s">
        <v>105</v>
      </c>
      <c r="B97" s="14">
        <v>4818399999</v>
      </c>
      <c r="C97" s="25">
        <v>15.2478496802847</v>
      </c>
      <c r="D97" s="26">
        <v>5367.2430862956899</v>
      </c>
      <c r="E97" s="26">
        <v>64406.917033081801</v>
      </c>
      <c r="F97" s="44">
        <v>126095</v>
      </c>
      <c r="G97" s="46"/>
    </row>
    <row r="98" spans="1:7" x14ac:dyDescent="0.25">
      <c r="A98" s="14" t="s">
        <v>106</v>
      </c>
      <c r="B98" s="14">
        <v>4818599999</v>
      </c>
      <c r="C98" s="25">
        <v>15.3953893363843</v>
      </c>
      <c r="D98" s="26">
        <v>5419.1770451779903</v>
      </c>
      <c r="E98" s="26">
        <v>65030.124539532197</v>
      </c>
      <c r="F98" s="44">
        <v>34252</v>
      </c>
      <c r="G98" s="46"/>
    </row>
    <row r="99" spans="1:7" x14ac:dyDescent="0.25">
      <c r="A99" s="14" t="s">
        <v>107</v>
      </c>
      <c r="B99" s="14">
        <v>4818799999</v>
      </c>
      <c r="C99" s="25">
        <v>17.580590482066299</v>
      </c>
      <c r="D99" s="26">
        <v>6188.3678483456597</v>
      </c>
      <c r="E99" s="26">
        <v>74260.414176984195</v>
      </c>
      <c r="F99" s="44">
        <v>201111</v>
      </c>
      <c r="G99" s="46"/>
    </row>
    <row r="100" spans="1:7" x14ac:dyDescent="0.25">
      <c r="A100" s="14" t="s">
        <v>108</v>
      </c>
      <c r="B100" s="14">
        <v>4818999999</v>
      </c>
      <c r="C100" s="25">
        <v>14.664627090206499</v>
      </c>
      <c r="D100" s="26">
        <v>5161.9487345153402</v>
      </c>
      <c r="E100" s="26">
        <v>61943.384811563403</v>
      </c>
      <c r="F100" s="44">
        <v>31819</v>
      </c>
      <c r="G100" s="46"/>
    </row>
    <row r="101" spans="1:7" x14ac:dyDescent="0.25">
      <c r="A101" s="14" t="s">
        <v>109</v>
      </c>
      <c r="B101" s="14">
        <v>4819199999</v>
      </c>
      <c r="C101" s="25">
        <v>14.729313391918501</v>
      </c>
      <c r="D101" s="26">
        <v>5184.7183127260296</v>
      </c>
      <c r="E101" s="26">
        <v>62216.619750108701</v>
      </c>
      <c r="F101" s="44">
        <v>2737</v>
      </c>
      <c r="G101" s="46"/>
    </row>
    <row r="102" spans="1:7" x14ac:dyDescent="0.25">
      <c r="A102" s="14" t="s">
        <v>110</v>
      </c>
      <c r="B102" s="14">
        <v>4819399999</v>
      </c>
      <c r="C102" s="25">
        <v>14.2853742645559</v>
      </c>
      <c r="D102" s="26">
        <v>5028.4517411227598</v>
      </c>
      <c r="E102" s="26">
        <v>60341.420893472299</v>
      </c>
      <c r="F102" s="44">
        <v>8680</v>
      </c>
      <c r="G102" s="46"/>
    </row>
    <row r="103" spans="1:7" x14ac:dyDescent="0.25">
      <c r="A103" s="14" t="s">
        <v>111</v>
      </c>
      <c r="B103" s="14">
        <v>4819599999</v>
      </c>
      <c r="C103" s="25">
        <v>14.975178048855501</v>
      </c>
      <c r="D103" s="26">
        <v>5271.2626719985501</v>
      </c>
      <c r="E103" s="26">
        <v>63255.152061444001</v>
      </c>
      <c r="F103" s="44">
        <v>4944</v>
      </c>
      <c r="G103" s="46"/>
    </row>
    <row r="104" spans="1:7" x14ac:dyDescent="0.25">
      <c r="A104" s="14" t="s">
        <v>112</v>
      </c>
      <c r="B104" s="14">
        <v>4819799999</v>
      </c>
      <c r="C104" s="25">
        <v>14.199152138749101</v>
      </c>
      <c r="D104" s="26">
        <v>4998.10155283923</v>
      </c>
      <c r="E104" s="26">
        <v>59977.218634070399</v>
      </c>
      <c r="F104" s="44">
        <v>3292</v>
      </c>
      <c r="G104" s="46"/>
    </row>
    <row r="105" spans="1:7" x14ac:dyDescent="0.25">
      <c r="A105" s="14" t="s">
        <v>113</v>
      </c>
      <c r="B105" s="14">
        <v>4819999999</v>
      </c>
      <c r="C105" s="25">
        <v>14.4996737947922</v>
      </c>
      <c r="D105" s="26">
        <v>5103.8851744926897</v>
      </c>
      <c r="E105" s="26">
        <v>61246.622091213503</v>
      </c>
      <c r="F105" s="44">
        <v>58723</v>
      </c>
      <c r="G105" s="46"/>
    </row>
    <row r="106" spans="1:7" x14ac:dyDescent="0.25">
      <c r="A106" s="14" t="s">
        <v>114</v>
      </c>
      <c r="B106" s="14">
        <v>4820199999</v>
      </c>
      <c r="C106" s="25">
        <v>17.692049843588201</v>
      </c>
      <c r="D106" s="26">
        <v>6227.6015439032399</v>
      </c>
      <c r="E106" s="26">
        <v>74731.218524387004</v>
      </c>
      <c r="F106" s="44">
        <v>5045026</v>
      </c>
      <c r="G106" s="46"/>
    </row>
    <row r="107" spans="1:7" x14ac:dyDescent="0.25">
      <c r="A107" s="14" t="s">
        <v>115</v>
      </c>
      <c r="B107" s="14">
        <v>4820399999</v>
      </c>
      <c r="C107" s="25">
        <v>15.4861522939115</v>
      </c>
      <c r="D107" s="26">
        <v>5451.1256042424002</v>
      </c>
      <c r="E107" s="26">
        <v>65413.507243329099</v>
      </c>
      <c r="F107" s="44">
        <v>71956</v>
      </c>
      <c r="G107" s="46"/>
    </row>
    <row r="108" spans="1:7" x14ac:dyDescent="0.25">
      <c r="A108" s="14" t="s">
        <v>116</v>
      </c>
      <c r="B108" s="14">
        <v>4820599999</v>
      </c>
      <c r="C108" s="25">
        <v>14.991258405595</v>
      </c>
      <c r="D108" s="26">
        <v>5276.9229575728596</v>
      </c>
      <c r="E108" s="26">
        <v>63323.075488339899</v>
      </c>
      <c r="F108" s="44">
        <v>4904</v>
      </c>
      <c r="G108" s="46"/>
    </row>
    <row r="109" spans="1:7" x14ac:dyDescent="0.25">
      <c r="A109" s="14" t="s">
        <v>117</v>
      </c>
      <c r="B109" s="14">
        <v>4820799999</v>
      </c>
      <c r="C109" s="25">
        <v>14.4988995194194</v>
      </c>
      <c r="D109" s="26">
        <v>5103.6126295612403</v>
      </c>
      <c r="E109" s="26">
        <v>61243.351552035703</v>
      </c>
      <c r="F109" s="44">
        <v>5499</v>
      </c>
      <c r="G109" s="46"/>
    </row>
    <row r="110" spans="1:7" x14ac:dyDescent="0.25">
      <c r="A110" s="14" t="s">
        <v>118</v>
      </c>
      <c r="B110" s="14">
        <v>4820999999</v>
      </c>
      <c r="C110" s="25">
        <v>18.4777896849005</v>
      </c>
      <c r="D110" s="26">
        <v>6504.1819669965498</v>
      </c>
      <c r="E110" s="26">
        <v>78050.183599034004</v>
      </c>
      <c r="F110" s="44">
        <v>304390</v>
      </c>
      <c r="G110" s="46"/>
    </row>
    <row r="111" spans="1:7" x14ac:dyDescent="0.25">
      <c r="A111" s="14" t="s">
        <v>119</v>
      </c>
      <c r="B111" s="14">
        <v>4821199999</v>
      </c>
      <c r="C111" s="25">
        <v>14.710878401419301</v>
      </c>
      <c r="D111" s="26">
        <v>5178.2291960680004</v>
      </c>
      <c r="E111" s="26">
        <v>62138.750350207498</v>
      </c>
      <c r="F111" s="44">
        <v>3083</v>
      </c>
      <c r="G111" s="46"/>
    </row>
    <row r="112" spans="1:7" x14ac:dyDescent="0.25">
      <c r="A112" s="14" t="s">
        <v>120</v>
      </c>
      <c r="B112" s="14">
        <v>4821399999</v>
      </c>
      <c r="C112" s="25">
        <v>14.5473839175619</v>
      </c>
      <c r="D112" s="26">
        <v>5120.6791377202399</v>
      </c>
      <c r="E112" s="26">
        <v>61448.149649970903</v>
      </c>
      <c r="F112" s="44">
        <v>88595</v>
      </c>
      <c r="G112" s="46"/>
    </row>
    <row r="113" spans="1:7" x14ac:dyDescent="0.25">
      <c r="A113" s="14" t="s">
        <v>121</v>
      </c>
      <c r="B113" s="14">
        <v>4821599999</v>
      </c>
      <c r="C113" s="25">
        <v>15.0758535070691</v>
      </c>
      <c r="D113" s="26">
        <v>5306.7004333023096</v>
      </c>
      <c r="E113" s="26">
        <v>63680.405197115702</v>
      </c>
      <c r="F113" s="44">
        <v>921549</v>
      </c>
      <c r="G113" s="46"/>
    </row>
    <row r="114" spans="1:7" x14ac:dyDescent="0.25">
      <c r="A114" s="14" t="s">
        <v>122</v>
      </c>
      <c r="B114" s="14">
        <v>4821799999</v>
      </c>
      <c r="C114" s="25">
        <v>14.6692910720824</v>
      </c>
      <c r="D114" s="26">
        <v>5163.5904561362104</v>
      </c>
      <c r="E114" s="26">
        <v>61963.085471015002</v>
      </c>
      <c r="F114" s="44">
        <v>39503</v>
      </c>
      <c r="G114" s="46"/>
    </row>
    <row r="115" spans="1:7" x14ac:dyDescent="0.25">
      <c r="A115" s="14" t="s">
        <v>123</v>
      </c>
      <c r="B115" s="14">
        <v>4821999999</v>
      </c>
      <c r="C115" s="25">
        <v>14.715662613197701</v>
      </c>
      <c r="D115" s="26">
        <v>5179.9132386145902</v>
      </c>
      <c r="E115" s="26">
        <v>62158.958860767903</v>
      </c>
      <c r="F115" s="44">
        <v>21600</v>
      </c>
      <c r="G115" s="46"/>
    </row>
    <row r="116" spans="1:7" x14ac:dyDescent="0.25">
      <c r="A116" s="14" t="s">
        <v>124</v>
      </c>
      <c r="B116" s="14">
        <v>4822199999</v>
      </c>
      <c r="C116" s="25">
        <v>17.907439300653799</v>
      </c>
      <c r="D116" s="26">
        <v>6303.4186329248896</v>
      </c>
      <c r="E116" s="26">
        <v>75641.023592964106</v>
      </c>
      <c r="F116" s="44">
        <v>70501</v>
      </c>
      <c r="G116" s="46"/>
    </row>
    <row r="117" spans="1:7" x14ac:dyDescent="0.25">
      <c r="A117" s="14" t="s">
        <v>125</v>
      </c>
      <c r="B117" s="14">
        <v>4822399999</v>
      </c>
      <c r="C117" s="25">
        <v>14.7766338703305</v>
      </c>
      <c r="D117" s="26">
        <v>5201.37512113296</v>
      </c>
      <c r="E117" s="26">
        <v>62416.5014510045</v>
      </c>
      <c r="F117" s="44">
        <v>39063</v>
      </c>
      <c r="G117" s="46"/>
    </row>
    <row r="118" spans="1:7" x14ac:dyDescent="0.25">
      <c r="A118" s="14" t="s">
        <v>126</v>
      </c>
      <c r="B118" s="14">
        <v>4822599999</v>
      </c>
      <c r="C118" s="25">
        <v>14.046490053286</v>
      </c>
      <c r="D118" s="26">
        <v>4944.3644987563803</v>
      </c>
      <c r="E118" s="26">
        <v>59332.373985076199</v>
      </c>
      <c r="F118" s="44">
        <v>22316</v>
      </c>
      <c r="G118" s="46"/>
    </row>
    <row r="119" spans="1:7" x14ac:dyDescent="0.25">
      <c r="A119" s="14" t="s">
        <v>127</v>
      </c>
      <c r="B119" s="14">
        <v>4822799999</v>
      </c>
      <c r="C119" s="25">
        <v>15.173669733812099</v>
      </c>
      <c r="D119" s="26">
        <v>5341.1317451280602</v>
      </c>
      <c r="E119" s="26">
        <v>64093.580939050596</v>
      </c>
      <c r="F119" s="44">
        <v>30504</v>
      </c>
      <c r="G119" s="46"/>
    </row>
    <row r="120" spans="1:7" x14ac:dyDescent="0.25">
      <c r="A120" s="14" t="s">
        <v>128</v>
      </c>
      <c r="B120" s="14">
        <v>4822999999</v>
      </c>
      <c r="C120" s="25">
        <v>14.409713296565</v>
      </c>
      <c r="D120" s="26">
        <v>5072.2190790928498</v>
      </c>
      <c r="E120" s="26">
        <v>60866.628946365097</v>
      </c>
      <c r="F120" s="44">
        <v>3433</v>
      </c>
      <c r="G120" s="46"/>
    </row>
    <row r="121" spans="1:7" x14ac:dyDescent="0.25">
      <c r="A121" s="14" t="s">
        <v>129</v>
      </c>
      <c r="B121" s="14">
        <v>4823199999</v>
      </c>
      <c r="C121" s="25">
        <v>18.0790094632241</v>
      </c>
      <c r="D121" s="26">
        <v>6363.8113272663604</v>
      </c>
      <c r="E121" s="26">
        <v>76365.735918263003</v>
      </c>
      <c r="F121" s="44">
        <v>123336</v>
      </c>
      <c r="G121" s="46"/>
    </row>
    <row r="122" spans="1:7" x14ac:dyDescent="0.25">
      <c r="A122" s="14" t="s">
        <v>130</v>
      </c>
      <c r="B122" s="14">
        <v>4823399999</v>
      </c>
      <c r="C122" s="25">
        <v>14.7674012468588</v>
      </c>
      <c r="D122" s="26">
        <v>5198.1252376697603</v>
      </c>
      <c r="E122" s="26">
        <v>62377.502849443597</v>
      </c>
      <c r="F122" s="44">
        <v>19633</v>
      </c>
      <c r="G122" s="46"/>
    </row>
    <row r="123" spans="1:7" x14ac:dyDescent="0.25">
      <c r="A123" s="14" t="s">
        <v>131</v>
      </c>
      <c r="B123" s="14">
        <v>4823599999</v>
      </c>
      <c r="C123" s="25">
        <v>15.1540110774372</v>
      </c>
      <c r="D123" s="26">
        <v>5334.2118980816304</v>
      </c>
      <c r="E123" s="26">
        <v>64010.542774488298</v>
      </c>
      <c r="F123" s="44">
        <v>1463</v>
      </c>
      <c r="G123" s="46"/>
    </row>
    <row r="124" spans="1:7" x14ac:dyDescent="0.25">
      <c r="A124" s="14" t="s">
        <v>132</v>
      </c>
      <c r="B124" s="14">
        <v>4823799999</v>
      </c>
      <c r="C124" s="25">
        <v>14.1100572780222</v>
      </c>
      <c r="D124" s="26">
        <v>4966.7401618635204</v>
      </c>
      <c r="E124" s="26">
        <v>59600.881942361899</v>
      </c>
      <c r="F124" s="44">
        <v>9563</v>
      </c>
      <c r="G124" s="46"/>
    </row>
    <row r="125" spans="1:7" x14ac:dyDescent="0.25">
      <c r="A125" s="14" t="s">
        <v>133</v>
      </c>
      <c r="B125" s="14">
        <v>4823999999</v>
      </c>
      <c r="C125" s="25">
        <v>14.073474111139101</v>
      </c>
      <c r="D125" s="26">
        <v>4953.8628871206602</v>
      </c>
      <c r="E125" s="26">
        <v>59446.354645447696</v>
      </c>
      <c r="F125" s="44">
        <v>15393</v>
      </c>
      <c r="G125" s="46"/>
    </row>
    <row r="126" spans="1:7" x14ac:dyDescent="0.25">
      <c r="A126" s="14" t="s">
        <v>134</v>
      </c>
      <c r="B126" s="14">
        <v>4824199999</v>
      </c>
      <c r="C126" s="25">
        <v>14.2566063546585</v>
      </c>
      <c r="D126" s="26">
        <v>5018.3254368391399</v>
      </c>
      <c r="E126" s="26">
        <v>60219.9052420691</v>
      </c>
      <c r="F126" s="44">
        <v>33075</v>
      </c>
      <c r="G126" s="46"/>
    </row>
    <row r="127" spans="1:7" x14ac:dyDescent="0.25">
      <c r="A127" s="14" t="s">
        <v>135</v>
      </c>
      <c r="B127" s="14">
        <v>4824399999</v>
      </c>
      <c r="C127" s="25">
        <v>14.5899146990978</v>
      </c>
      <c r="D127" s="26">
        <v>5135.6499728321596</v>
      </c>
      <c r="E127" s="26">
        <v>61627.799671337903</v>
      </c>
      <c r="F127" s="44">
        <v>1711</v>
      </c>
      <c r="G127" s="46"/>
    </row>
    <row r="128" spans="1:7" x14ac:dyDescent="0.25">
      <c r="A128" s="14" t="s">
        <v>136</v>
      </c>
      <c r="B128" s="14">
        <v>4824599999</v>
      </c>
      <c r="C128" s="25">
        <v>14.9849672956073</v>
      </c>
      <c r="D128" s="26">
        <v>5274.7084868564098</v>
      </c>
      <c r="E128" s="26">
        <v>63296.5018397409</v>
      </c>
      <c r="F128" s="44">
        <v>254321</v>
      </c>
      <c r="G128" s="46"/>
    </row>
    <row r="129" spans="1:7" x14ac:dyDescent="0.25">
      <c r="A129" s="14" t="s">
        <v>137</v>
      </c>
      <c r="B129" s="14">
        <v>4824799999</v>
      </c>
      <c r="C129" s="25">
        <v>14.438337327730901</v>
      </c>
      <c r="D129" s="26">
        <v>5082.2947380708501</v>
      </c>
      <c r="E129" s="26">
        <v>60987.536854117003</v>
      </c>
      <c r="F129" s="44">
        <v>4555</v>
      </c>
      <c r="G129" s="46"/>
    </row>
    <row r="130" spans="1:7" x14ac:dyDescent="0.25">
      <c r="A130" s="14" t="s">
        <v>138</v>
      </c>
      <c r="B130" s="14">
        <v>4824999999</v>
      </c>
      <c r="C130" s="25">
        <v>14.6991330720954</v>
      </c>
      <c r="D130" s="26">
        <v>5174.0948401445403</v>
      </c>
      <c r="E130" s="26">
        <v>62089.138079122902</v>
      </c>
      <c r="F130" s="44">
        <v>38804</v>
      </c>
      <c r="G130" s="46"/>
    </row>
    <row r="131" spans="1:7" x14ac:dyDescent="0.25">
      <c r="A131" s="14" t="s">
        <v>139</v>
      </c>
      <c r="B131" s="14">
        <v>4825199999</v>
      </c>
      <c r="C131" s="25">
        <v>18.2165692302918</v>
      </c>
      <c r="D131" s="26">
        <v>6412.2323659303602</v>
      </c>
      <c r="E131" s="26">
        <v>76946.788383778199</v>
      </c>
      <c r="F131" s="44">
        <v>218048</v>
      </c>
      <c r="G131" s="46"/>
    </row>
    <row r="132" spans="1:7" x14ac:dyDescent="0.25">
      <c r="A132" s="14" t="s">
        <v>140</v>
      </c>
      <c r="B132" s="14">
        <v>4825399999</v>
      </c>
      <c r="C132" s="25">
        <v>15.1440367592696</v>
      </c>
      <c r="D132" s="26">
        <v>5330.7009380854197</v>
      </c>
      <c r="E132" s="26">
        <v>63968.4112545311</v>
      </c>
      <c r="F132" s="44">
        <v>20861</v>
      </c>
      <c r="G132" s="46"/>
    </row>
    <row r="133" spans="1:7" x14ac:dyDescent="0.25">
      <c r="A133" s="14" t="s">
        <v>141</v>
      </c>
      <c r="B133" s="14">
        <v>4825599999</v>
      </c>
      <c r="C133" s="25">
        <v>16.390916315466601</v>
      </c>
      <c r="D133" s="26">
        <v>5769.6025406778499</v>
      </c>
      <c r="E133" s="26">
        <v>69235.230482554194</v>
      </c>
      <c r="F133" s="44">
        <v>15018</v>
      </c>
      <c r="G133" s="46"/>
    </row>
    <row r="134" spans="1:7" x14ac:dyDescent="0.25">
      <c r="A134" s="14" t="s">
        <v>142</v>
      </c>
      <c r="B134" s="14">
        <v>4825799999</v>
      </c>
      <c r="C134" s="25">
        <v>19.669190468144599</v>
      </c>
      <c r="D134" s="26">
        <v>6923.5550485835302</v>
      </c>
      <c r="E134" s="26">
        <v>83082.6605919547</v>
      </c>
      <c r="F134" s="44">
        <v>209235</v>
      </c>
      <c r="G134" s="46"/>
    </row>
    <row r="135" spans="1:7" x14ac:dyDescent="0.25">
      <c r="A135" s="14" t="s">
        <v>143</v>
      </c>
      <c r="B135" s="14">
        <v>4825999999</v>
      </c>
      <c r="C135" s="25">
        <v>18.408380509866902</v>
      </c>
      <c r="D135" s="26">
        <v>6479.7499365938202</v>
      </c>
      <c r="E135" s="26">
        <v>77756.999232336297</v>
      </c>
      <c r="F135" s="44">
        <v>53289</v>
      </c>
      <c r="G135" s="46"/>
    </row>
    <row r="136" spans="1:7" x14ac:dyDescent="0.25">
      <c r="A136" s="14" t="s">
        <v>144</v>
      </c>
      <c r="B136" s="14">
        <v>4826199999</v>
      </c>
      <c r="C136" s="25">
        <v>14.999229536080099</v>
      </c>
      <c r="D136" s="26">
        <v>5279.7287955046304</v>
      </c>
      <c r="E136" s="26">
        <v>63356.745543523299</v>
      </c>
      <c r="F136" s="44">
        <v>319</v>
      </c>
      <c r="G136" s="46"/>
    </row>
    <row r="137" spans="1:7" x14ac:dyDescent="0.25">
      <c r="A137" s="14" t="s">
        <v>145</v>
      </c>
      <c r="B137" s="14">
        <v>4826399999</v>
      </c>
      <c r="C137" s="25">
        <v>14.6801631936825</v>
      </c>
      <c r="D137" s="26">
        <v>5167.4174429408004</v>
      </c>
      <c r="E137" s="26">
        <v>62009.009312672999</v>
      </c>
      <c r="F137" s="44">
        <v>674</v>
      </c>
      <c r="G137" s="46"/>
    </row>
    <row r="138" spans="1:7" x14ac:dyDescent="0.25">
      <c r="A138" s="14" t="s">
        <v>146</v>
      </c>
      <c r="B138" s="14">
        <v>4826599999</v>
      </c>
      <c r="C138" s="25">
        <v>15.8115700825103</v>
      </c>
      <c r="D138" s="26">
        <v>5565.6726661342</v>
      </c>
      <c r="E138" s="26">
        <v>66788.071986750001</v>
      </c>
      <c r="F138" s="44">
        <v>54037</v>
      </c>
      <c r="G138" s="46"/>
    </row>
    <row r="139" spans="1:7" x14ac:dyDescent="0.25">
      <c r="A139" s="14" t="s">
        <v>147</v>
      </c>
      <c r="B139" s="14">
        <v>4826799999</v>
      </c>
      <c r="C139" s="25">
        <v>14.0249974403769</v>
      </c>
      <c r="D139" s="26">
        <v>4936.7990990123699</v>
      </c>
      <c r="E139" s="26">
        <v>59241.589188148202</v>
      </c>
      <c r="F139" s="44">
        <v>4438</v>
      </c>
      <c r="G139" s="46"/>
    </row>
    <row r="140" spans="1:7" x14ac:dyDescent="0.25">
      <c r="A140" s="14" t="s">
        <v>148</v>
      </c>
      <c r="B140" s="14">
        <v>4826999999</v>
      </c>
      <c r="C140" s="25">
        <v>15.004619888493201</v>
      </c>
      <c r="D140" s="26">
        <v>5281.6261995547002</v>
      </c>
      <c r="E140" s="26">
        <v>63379.514392125602</v>
      </c>
      <c r="F140" s="44">
        <v>192</v>
      </c>
      <c r="G140" s="46"/>
    </row>
    <row r="141" spans="1:7" x14ac:dyDescent="0.25">
      <c r="A141" s="14" t="s">
        <v>149</v>
      </c>
      <c r="B141" s="14">
        <v>4827199999</v>
      </c>
      <c r="C141" s="25">
        <v>14.285836142017599</v>
      </c>
      <c r="D141" s="26">
        <v>5028.6143219892801</v>
      </c>
      <c r="E141" s="26">
        <v>60343.371863870503</v>
      </c>
      <c r="F141" s="44">
        <v>3128</v>
      </c>
      <c r="G141" s="46"/>
    </row>
    <row r="142" spans="1:7" x14ac:dyDescent="0.25">
      <c r="A142" s="14" t="s">
        <v>150</v>
      </c>
      <c r="B142" s="14">
        <v>4827399999</v>
      </c>
      <c r="C142" s="25">
        <v>15.6976930027179</v>
      </c>
      <c r="D142" s="26">
        <v>5525.5879339405201</v>
      </c>
      <c r="E142" s="26">
        <v>66307.055200174203</v>
      </c>
      <c r="F142" s="44">
        <v>30315</v>
      </c>
      <c r="G142" s="46"/>
    </row>
    <row r="143" spans="1:7" x14ac:dyDescent="0.25">
      <c r="A143" s="14" t="s">
        <v>151</v>
      </c>
      <c r="B143" s="14">
        <v>4827599999</v>
      </c>
      <c r="C143" s="25">
        <v>14.523757023984601</v>
      </c>
      <c r="D143" s="26">
        <v>5112.3624711747998</v>
      </c>
      <c r="E143" s="26">
        <v>61348.349651412398</v>
      </c>
      <c r="F143" s="44">
        <v>3192</v>
      </c>
      <c r="G143" s="46"/>
    </row>
    <row r="144" spans="1:7" x14ac:dyDescent="0.25">
      <c r="A144" s="14" t="s">
        <v>155</v>
      </c>
      <c r="B144" s="14">
        <v>4828399999</v>
      </c>
      <c r="C144" s="25">
        <v>14.6099104644905</v>
      </c>
      <c r="D144" s="26">
        <v>5142.6884822556804</v>
      </c>
      <c r="E144" s="26">
        <v>61712.261784431299</v>
      </c>
      <c r="F144" s="44">
        <v>6517</v>
      </c>
      <c r="G144" s="46"/>
    </row>
    <row r="145" spans="1:7" x14ac:dyDescent="0.25">
      <c r="A145" s="14" t="s">
        <v>152</v>
      </c>
      <c r="B145" s="14">
        <v>4827799999</v>
      </c>
      <c r="C145" s="25">
        <v>14.2366996117025</v>
      </c>
      <c r="D145" s="26">
        <v>5011.3182633187198</v>
      </c>
      <c r="E145" s="26">
        <v>60135.819159824103</v>
      </c>
      <c r="F145" s="44">
        <v>51503</v>
      </c>
      <c r="G145" s="46"/>
    </row>
    <row r="146" spans="1:7" x14ac:dyDescent="0.25">
      <c r="A146" s="14" t="s">
        <v>153</v>
      </c>
      <c r="B146" s="14">
        <v>4827999999</v>
      </c>
      <c r="C146" s="25">
        <v>14.676651791890899</v>
      </c>
      <c r="D146" s="26">
        <v>5166.1814295097201</v>
      </c>
      <c r="E146" s="26">
        <v>61994.177151499098</v>
      </c>
      <c r="F146" s="44">
        <v>12579</v>
      </c>
      <c r="G146" s="46"/>
    </row>
    <row r="147" spans="1:7" x14ac:dyDescent="0.25">
      <c r="A147" s="14" t="s">
        <v>154</v>
      </c>
      <c r="B147" s="14">
        <v>4828199999</v>
      </c>
      <c r="C147" s="25">
        <v>14.378926764866801</v>
      </c>
      <c r="D147" s="26">
        <v>5061.3822199269398</v>
      </c>
      <c r="E147" s="26">
        <v>60736.586636356798</v>
      </c>
      <c r="F147" s="44">
        <v>23657</v>
      </c>
      <c r="G147" s="46"/>
    </row>
    <row r="148" spans="1:7" x14ac:dyDescent="0.25">
      <c r="A148" s="14" t="s">
        <v>156</v>
      </c>
      <c r="B148" s="14">
        <v>4828599999</v>
      </c>
      <c r="C148" s="25">
        <v>14.127759092899099</v>
      </c>
      <c r="D148" s="26">
        <v>4972.9712007001699</v>
      </c>
      <c r="E148" s="26">
        <v>59675.654408401802</v>
      </c>
      <c r="F148" s="44">
        <v>20651</v>
      </c>
      <c r="G148" s="46"/>
    </row>
    <row r="149" spans="1:7" x14ac:dyDescent="0.25">
      <c r="A149" s="14" t="s">
        <v>157</v>
      </c>
      <c r="B149" s="14">
        <v>4828799999</v>
      </c>
      <c r="C149" s="25">
        <v>16.3819901001932</v>
      </c>
      <c r="D149" s="26">
        <v>5766.4605128932399</v>
      </c>
      <c r="E149" s="26">
        <v>69197.526149119207</v>
      </c>
      <c r="F149" s="44">
        <v>18729</v>
      </c>
      <c r="G149" s="46"/>
    </row>
    <row r="150" spans="1:7" x14ac:dyDescent="0.25">
      <c r="A150" s="14" t="s">
        <v>158</v>
      </c>
      <c r="B150" s="14">
        <v>4828999999</v>
      </c>
      <c r="C150" s="25">
        <v>14.434578154501301</v>
      </c>
      <c r="D150" s="26">
        <v>5080.9715090930304</v>
      </c>
      <c r="E150" s="26">
        <v>60971.658106381103</v>
      </c>
      <c r="F150" s="44">
        <v>16894</v>
      </c>
      <c r="G150" s="46"/>
    </row>
    <row r="151" spans="1:7" x14ac:dyDescent="0.25">
      <c r="A151" s="14" t="s">
        <v>159</v>
      </c>
      <c r="B151" s="14">
        <v>4829199999</v>
      </c>
      <c r="C151" s="25">
        <v>15.7435216483831</v>
      </c>
      <c r="D151" s="26">
        <v>5541.7196173646698</v>
      </c>
      <c r="E151" s="26">
        <v>66500.635401617605</v>
      </c>
      <c r="F151" s="44">
        <v>121364</v>
      </c>
      <c r="G151" s="46"/>
    </row>
    <row r="152" spans="1:7" x14ac:dyDescent="0.25">
      <c r="A152" s="14" t="s">
        <v>160</v>
      </c>
      <c r="B152" s="14">
        <v>4829399999</v>
      </c>
      <c r="C152" s="25">
        <v>14.116476233097201</v>
      </c>
      <c r="D152" s="26">
        <v>4968.9996340499001</v>
      </c>
      <c r="E152" s="26">
        <v>59627.995608598503</v>
      </c>
      <c r="F152" s="44">
        <v>22849</v>
      </c>
      <c r="G152" s="46"/>
    </row>
    <row r="153" spans="1:7" x14ac:dyDescent="0.25">
      <c r="A153" s="14" t="s">
        <v>161</v>
      </c>
      <c r="B153" s="14">
        <v>4829599999</v>
      </c>
      <c r="C153" s="25">
        <v>14.6698293808131</v>
      </c>
      <c r="D153" s="26">
        <v>5163.7799408094997</v>
      </c>
      <c r="E153" s="26">
        <v>61965.359287094703</v>
      </c>
      <c r="F153" s="44">
        <v>2955</v>
      </c>
      <c r="G153" s="46"/>
    </row>
    <row r="154" spans="1:7" x14ac:dyDescent="0.25">
      <c r="A154" s="14" t="s">
        <v>162</v>
      </c>
      <c r="B154" s="14">
        <v>4829799999</v>
      </c>
      <c r="C154" s="25">
        <v>14.893054101348101</v>
      </c>
      <c r="D154" s="26">
        <v>5242.3550424656896</v>
      </c>
      <c r="E154" s="26">
        <v>62908.260507027902</v>
      </c>
      <c r="F154" s="44">
        <v>11929</v>
      </c>
      <c r="G154" s="46"/>
    </row>
    <row r="155" spans="1:7" x14ac:dyDescent="0.25">
      <c r="A155" s="14" t="s">
        <v>163</v>
      </c>
      <c r="B155" s="14">
        <v>4829999999</v>
      </c>
      <c r="C155" s="25">
        <v>15.602019993390201</v>
      </c>
      <c r="D155" s="26">
        <v>5491.9110345675199</v>
      </c>
      <c r="E155" s="26">
        <v>65902.932407486602</v>
      </c>
      <c r="F155" s="44">
        <v>23353</v>
      </c>
      <c r="G155" s="46"/>
    </row>
    <row r="156" spans="1:7" x14ac:dyDescent="0.25">
      <c r="A156" s="14" t="s">
        <v>164</v>
      </c>
      <c r="B156" s="14">
        <v>4830199999</v>
      </c>
      <c r="C156" s="25">
        <v>14.9457129101674</v>
      </c>
      <c r="D156" s="26">
        <v>5260.8909431766497</v>
      </c>
      <c r="E156" s="26">
        <v>63130.6913155734</v>
      </c>
      <c r="F156" s="44">
        <v>52</v>
      </c>
      <c r="G156" s="46"/>
    </row>
    <row r="157" spans="1:7" x14ac:dyDescent="0.25">
      <c r="A157" s="14" t="s">
        <v>165</v>
      </c>
      <c r="B157" s="14">
        <v>4830399999</v>
      </c>
      <c r="C157" s="25">
        <v>15.7717878558122</v>
      </c>
      <c r="D157" s="26">
        <v>5551.6693222991598</v>
      </c>
      <c r="E157" s="26">
        <v>66620.031860641597</v>
      </c>
      <c r="F157" s="44">
        <v>328906</v>
      </c>
      <c r="G157" s="46"/>
    </row>
    <row r="158" spans="1:7" x14ac:dyDescent="0.25">
      <c r="A158" s="14" t="s">
        <v>166</v>
      </c>
      <c r="B158" s="14">
        <v>4830599999</v>
      </c>
      <c r="C158" s="25">
        <v>15.066734920136501</v>
      </c>
      <c r="D158" s="26">
        <v>5303.4906907009099</v>
      </c>
      <c r="E158" s="26">
        <v>63641.888285896603</v>
      </c>
      <c r="F158" s="44">
        <v>6017</v>
      </c>
      <c r="G158" s="46"/>
    </row>
    <row r="159" spans="1:7" x14ac:dyDescent="0.25">
      <c r="A159" s="14" t="s">
        <v>170</v>
      </c>
      <c r="B159" s="14">
        <v>4831399999</v>
      </c>
      <c r="C159" s="25">
        <v>14.9250092564818</v>
      </c>
      <c r="D159" s="26">
        <v>5253.6032570767502</v>
      </c>
      <c r="E159" s="26">
        <v>63043.239082369102</v>
      </c>
      <c r="F159" s="44">
        <v>14226</v>
      </c>
      <c r="G159" s="46"/>
    </row>
    <row r="160" spans="1:7" x14ac:dyDescent="0.25">
      <c r="A160" s="14" t="s">
        <v>171</v>
      </c>
      <c r="B160" s="14">
        <v>4831599999</v>
      </c>
      <c r="C160" s="25">
        <v>14.3934546478207</v>
      </c>
      <c r="D160" s="26">
        <v>5066.4960347305696</v>
      </c>
      <c r="E160" s="26">
        <v>60797.9524140086</v>
      </c>
      <c r="F160" s="44">
        <v>9896</v>
      </c>
      <c r="G160" s="46"/>
    </row>
    <row r="161" spans="1:7" x14ac:dyDescent="0.25">
      <c r="A161" s="14" t="s">
        <v>172</v>
      </c>
      <c r="B161" s="14">
        <v>4831799999</v>
      </c>
      <c r="C161" s="25">
        <v>17.797685328284899</v>
      </c>
      <c r="D161" s="26">
        <v>6264.7852345084402</v>
      </c>
      <c r="E161" s="26">
        <v>75177.422811630502</v>
      </c>
      <c r="F161" s="44">
        <v>5284</v>
      </c>
      <c r="G161" s="46"/>
    </row>
    <row r="162" spans="1:7" x14ac:dyDescent="0.25">
      <c r="A162" s="14" t="s">
        <v>173</v>
      </c>
      <c r="B162" s="14">
        <v>4831999999</v>
      </c>
      <c r="C162" s="25">
        <v>14.127558420960501</v>
      </c>
      <c r="D162" s="26">
        <v>4972.9005641778003</v>
      </c>
      <c r="E162" s="26">
        <v>59674.806770133298</v>
      </c>
      <c r="F162" s="44">
        <v>3990</v>
      </c>
      <c r="G162" s="46"/>
    </row>
    <row r="163" spans="1:7" x14ac:dyDescent="0.25">
      <c r="A163" s="14" t="s">
        <v>174</v>
      </c>
      <c r="B163" s="14">
        <v>4832199999</v>
      </c>
      <c r="C163" s="25">
        <v>15.972551279527</v>
      </c>
      <c r="D163" s="26">
        <v>5622.3380476349703</v>
      </c>
      <c r="E163" s="26">
        <v>67468.056565114894</v>
      </c>
      <c r="F163" s="44">
        <v>36463</v>
      </c>
      <c r="G163" s="46"/>
    </row>
    <row r="164" spans="1:7" x14ac:dyDescent="0.25">
      <c r="A164" s="14" t="s">
        <v>175</v>
      </c>
      <c r="B164" s="14">
        <v>4832399999</v>
      </c>
      <c r="C164" s="25">
        <v>14.2531728452038</v>
      </c>
      <c r="D164" s="26">
        <v>5017.1168415111097</v>
      </c>
      <c r="E164" s="26">
        <v>60205.402098132698</v>
      </c>
      <c r="F164" s="44">
        <v>58823</v>
      </c>
      <c r="G164" s="46"/>
    </row>
    <row r="165" spans="1:7" x14ac:dyDescent="0.25">
      <c r="A165" s="14" t="s">
        <v>167</v>
      </c>
      <c r="B165" s="14">
        <v>4830799999</v>
      </c>
      <c r="C165" s="25">
        <v>14.5169396502945</v>
      </c>
      <c r="D165" s="26">
        <v>5109.9627556340602</v>
      </c>
      <c r="E165" s="26">
        <v>61319.553064919703</v>
      </c>
      <c r="F165" s="44">
        <v>7472</v>
      </c>
      <c r="G165" s="46"/>
    </row>
    <row r="166" spans="1:7" x14ac:dyDescent="0.25">
      <c r="A166" s="14" t="s">
        <v>168</v>
      </c>
      <c r="B166" s="14">
        <v>4830999999</v>
      </c>
      <c r="C166" s="25">
        <v>15.3501113102212</v>
      </c>
      <c r="D166" s="26">
        <v>5403.2391800059404</v>
      </c>
      <c r="E166" s="26">
        <v>64838.8701575468</v>
      </c>
      <c r="F166" s="44">
        <v>272020</v>
      </c>
      <c r="G166" s="46"/>
    </row>
    <row r="167" spans="1:7" x14ac:dyDescent="0.25">
      <c r="A167" s="14" t="s">
        <v>169</v>
      </c>
      <c r="B167" s="14">
        <v>4831199999</v>
      </c>
      <c r="C167" s="25">
        <v>15.3825462517381</v>
      </c>
      <c r="D167" s="26">
        <v>5414.6562793931298</v>
      </c>
      <c r="E167" s="26">
        <v>64975.875350136397</v>
      </c>
      <c r="F167" s="44">
        <v>544</v>
      </c>
      <c r="G167" s="46"/>
    </row>
    <row r="168" spans="1:7" x14ac:dyDescent="0.25">
      <c r="A168" s="14" t="s">
        <v>176</v>
      </c>
      <c r="B168" s="14">
        <v>4832599999</v>
      </c>
      <c r="C168" s="25">
        <v>16.1505823026123</v>
      </c>
      <c r="D168" s="26">
        <v>5685.0049678374899</v>
      </c>
      <c r="E168" s="26">
        <v>68220.059607725605</v>
      </c>
      <c r="F168" s="44">
        <v>56881</v>
      </c>
      <c r="G168" s="46"/>
    </row>
    <row r="169" spans="1:7" x14ac:dyDescent="0.25">
      <c r="A169" s="14" t="s">
        <v>177</v>
      </c>
      <c r="B169" s="14">
        <v>4832799999</v>
      </c>
      <c r="C169" s="25">
        <v>14.0221266440312</v>
      </c>
      <c r="D169" s="26">
        <v>4935.7885786986999</v>
      </c>
      <c r="E169" s="26">
        <v>59229.462944384097</v>
      </c>
      <c r="F169" s="44">
        <v>1956</v>
      </c>
      <c r="G169" s="46"/>
    </row>
    <row r="170" spans="1:7" x14ac:dyDescent="0.25">
      <c r="A170" s="14" t="s">
        <v>178</v>
      </c>
      <c r="B170" s="14">
        <v>4832999999</v>
      </c>
      <c r="C170" s="25">
        <v>17.796850657946099</v>
      </c>
      <c r="D170" s="26">
        <v>6264.4914305483999</v>
      </c>
      <c r="E170" s="26">
        <v>75173.897164108203</v>
      </c>
      <c r="F170" s="44">
        <v>187855</v>
      </c>
      <c r="G170" s="46"/>
    </row>
    <row r="171" spans="1:7" x14ac:dyDescent="0.25">
      <c r="A171" s="14" t="s">
        <v>179</v>
      </c>
      <c r="B171" s="14">
        <v>4833199999</v>
      </c>
      <c r="C171" s="25">
        <v>14.6485305719427</v>
      </c>
      <c r="D171" s="26">
        <v>5156.2827600844403</v>
      </c>
      <c r="E171" s="26">
        <v>61875.393118388303</v>
      </c>
      <c r="F171" s="44">
        <v>26258</v>
      </c>
      <c r="G171" s="46"/>
    </row>
    <row r="172" spans="1:7" x14ac:dyDescent="0.25">
      <c r="A172" s="14" t="s">
        <v>180</v>
      </c>
      <c r="B172" s="14">
        <v>4833399999</v>
      </c>
      <c r="C172" s="25">
        <v>14.4885891272723</v>
      </c>
      <c r="D172" s="26">
        <v>5099.9833715227396</v>
      </c>
      <c r="E172" s="26">
        <v>61199.8004555679</v>
      </c>
      <c r="F172" s="44">
        <v>4580</v>
      </c>
      <c r="G172" s="46"/>
    </row>
    <row r="173" spans="1:7" x14ac:dyDescent="0.25">
      <c r="A173" s="14" t="s">
        <v>181</v>
      </c>
      <c r="B173" s="14">
        <v>4833599999</v>
      </c>
      <c r="C173" s="25">
        <v>14.645916807785801</v>
      </c>
      <c r="D173" s="26">
        <v>5155.3627151008995</v>
      </c>
      <c r="E173" s="26">
        <v>61864.352578585102</v>
      </c>
      <c r="F173" s="44">
        <v>8947</v>
      </c>
      <c r="G173" s="46"/>
    </row>
    <row r="174" spans="1:7" x14ac:dyDescent="0.25">
      <c r="A174" s="14" t="s">
        <v>182</v>
      </c>
      <c r="B174" s="14">
        <v>4833799999</v>
      </c>
      <c r="C174" s="25">
        <v>14.4488781372853</v>
      </c>
      <c r="D174" s="26">
        <v>5086.0051030368004</v>
      </c>
      <c r="E174" s="26">
        <v>61032.061233714398</v>
      </c>
      <c r="F174" s="44">
        <v>21966</v>
      </c>
      <c r="G174" s="46"/>
    </row>
    <row r="175" spans="1:7" x14ac:dyDescent="0.25">
      <c r="A175" s="14" t="s">
        <v>183</v>
      </c>
      <c r="B175" s="14">
        <v>4833999999</v>
      </c>
      <c r="C175" s="25">
        <v>17.8031574654078</v>
      </c>
      <c r="D175" s="26">
        <v>6266.7114268878904</v>
      </c>
      <c r="E175" s="26">
        <v>75200.537120448294</v>
      </c>
      <c r="F175" s="44">
        <v>781194</v>
      </c>
      <c r="G175" s="46"/>
    </row>
    <row r="176" spans="1:7" x14ac:dyDescent="0.25">
      <c r="A176" s="14" t="s">
        <v>184</v>
      </c>
      <c r="B176" s="14">
        <v>4834199999</v>
      </c>
      <c r="C176" s="25">
        <v>14.683202471202099</v>
      </c>
      <c r="D176" s="26">
        <v>5168.4872686280996</v>
      </c>
      <c r="E176" s="26">
        <v>62021.847220921401</v>
      </c>
      <c r="F176" s="44">
        <v>21891</v>
      </c>
      <c r="G176" s="46"/>
    </row>
    <row r="177" spans="1:7" x14ac:dyDescent="0.25">
      <c r="A177" s="14" t="s">
        <v>185</v>
      </c>
      <c r="B177" s="14">
        <v>4834399999</v>
      </c>
      <c r="C177" s="25">
        <v>14.211644810447201</v>
      </c>
      <c r="D177" s="26">
        <v>5002.49897327693</v>
      </c>
      <c r="E177" s="26">
        <v>60029.987679322701</v>
      </c>
      <c r="F177" s="44">
        <v>12133</v>
      </c>
      <c r="G177" s="46"/>
    </row>
    <row r="178" spans="1:7" x14ac:dyDescent="0.25">
      <c r="A178" s="14" t="s">
        <v>186</v>
      </c>
      <c r="B178" s="14">
        <v>4834599999</v>
      </c>
      <c r="C178" s="25">
        <v>14.705065135722901</v>
      </c>
      <c r="D178" s="26">
        <v>5176.1829265421402</v>
      </c>
      <c r="E178" s="26">
        <v>62114.1951158956</v>
      </c>
      <c r="F178" s="44">
        <v>1043</v>
      </c>
      <c r="G178" s="46"/>
    </row>
    <row r="179" spans="1:7" x14ac:dyDescent="0.25">
      <c r="A179" s="14" t="s">
        <v>187</v>
      </c>
      <c r="B179" s="14">
        <v>4834799999</v>
      </c>
      <c r="C179" s="25">
        <v>14.7255107085305</v>
      </c>
      <c r="D179" s="26">
        <v>5183.3797681729802</v>
      </c>
      <c r="E179" s="26">
        <v>62200.557215471097</v>
      </c>
      <c r="F179" s="44">
        <v>66035</v>
      </c>
      <c r="G179" s="46"/>
    </row>
    <row r="180" spans="1:7" x14ac:dyDescent="0.25">
      <c r="A180" s="14" t="s">
        <v>188</v>
      </c>
      <c r="B180" s="14">
        <v>4834999999</v>
      </c>
      <c r="C180" s="25">
        <v>16.169029187010899</v>
      </c>
      <c r="D180" s="26">
        <v>5691.4982712534402</v>
      </c>
      <c r="E180" s="26">
        <v>68297.979248970907</v>
      </c>
      <c r="F180" s="44">
        <v>57181</v>
      </c>
      <c r="G180" s="46"/>
    </row>
    <row r="181" spans="1:7" x14ac:dyDescent="0.25">
      <c r="A181" s="14" t="s">
        <v>189</v>
      </c>
      <c r="B181" s="14">
        <v>4835199999</v>
      </c>
      <c r="C181" s="25">
        <v>14.2698634368789</v>
      </c>
      <c r="D181" s="26">
        <v>5022.99192978069</v>
      </c>
      <c r="E181" s="26">
        <v>60275.903157367597</v>
      </c>
      <c r="F181" s="44">
        <v>11954</v>
      </c>
      <c r="G181" s="46"/>
    </row>
    <row r="182" spans="1:7" x14ac:dyDescent="0.25">
      <c r="A182" s="14" t="s">
        <v>190</v>
      </c>
      <c r="B182" s="14">
        <v>4835399999</v>
      </c>
      <c r="C182" s="25">
        <v>14.528058875163101</v>
      </c>
      <c r="D182" s="26">
        <v>5113.8767227907501</v>
      </c>
      <c r="E182" s="26">
        <v>61366.520670806298</v>
      </c>
      <c r="F182" s="44">
        <v>14117</v>
      </c>
      <c r="G182" s="46"/>
    </row>
    <row r="183" spans="1:7" x14ac:dyDescent="0.25">
      <c r="A183" s="14" t="s">
        <v>191</v>
      </c>
      <c r="B183" s="14">
        <v>4835599999</v>
      </c>
      <c r="C183" s="25">
        <v>16.341327921716399</v>
      </c>
      <c r="D183" s="26">
        <v>5752.1474260312798</v>
      </c>
      <c r="E183" s="26">
        <v>69025.769106685693</v>
      </c>
      <c r="F183" s="44">
        <v>352992</v>
      </c>
      <c r="G183" s="46"/>
    </row>
    <row r="184" spans="1:7" x14ac:dyDescent="0.25">
      <c r="A184" s="14" t="s">
        <v>192</v>
      </c>
      <c r="B184" s="14">
        <v>4835799999</v>
      </c>
      <c r="C184" s="25">
        <v>14.5230368636281</v>
      </c>
      <c r="D184" s="26">
        <v>5112.1089747291198</v>
      </c>
      <c r="E184" s="26">
        <v>61345.307694063798</v>
      </c>
      <c r="F184" s="44">
        <v>9284</v>
      </c>
      <c r="G184" s="46"/>
    </row>
    <row r="185" spans="1:7" x14ac:dyDescent="0.25">
      <c r="A185" s="14" t="s">
        <v>193</v>
      </c>
      <c r="B185" s="14">
        <v>4835999999</v>
      </c>
      <c r="C185" s="25">
        <v>15.389174059637099</v>
      </c>
      <c r="D185" s="26">
        <v>5416.98926776812</v>
      </c>
      <c r="E185" s="26">
        <v>65003.871210624697</v>
      </c>
      <c r="F185" s="44">
        <v>1783</v>
      </c>
      <c r="G185" s="46"/>
    </row>
    <row r="186" spans="1:7" x14ac:dyDescent="0.25">
      <c r="A186" s="14" t="s">
        <v>194</v>
      </c>
      <c r="B186" s="14">
        <v>4836199999</v>
      </c>
      <c r="C186" s="25">
        <v>14.6959446102488</v>
      </c>
      <c r="D186" s="26">
        <v>5172.9725015741096</v>
      </c>
      <c r="E186" s="26">
        <v>62075.670016276898</v>
      </c>
      <c r="F186" s="44">
        <v>86266</v>
      </c>
      <c r="G186" s="46"/>
    </row>
    <row r="187" spans="1:7" x14ac:dyDescent="0.25">
      <c r="A187" s="14" t="s">
        <v>195</v>
      </c>
      <c r="B187" s="14">
        <v>4836399999</v>
      </c>
      <c r="C187" s="25">
        <v>16.542753961330899</v>
      </c>
      <c r="D187" s="26">
        <v>5823.0493921644002</v>
      </c>
      <c r="E187" s="26">
        <v>69876.592700728404</v>
      </c>
      <c r="F187" s="44">
        <v>30791</v>
      </c>
      <c r="G187" s="46"/>
    </row>
    <row r="188" spans="1:7" x14ac:dyDescent="0.25">
      <c r="A188" s="14" t="s">
        <v>196</v>
      </c>
      <c r="B188" s="14">
        <v>4836599999</v>
      </c>
      <c r="C188" s="25">
        <v>14.247793489992601</v>
      </c>
      <c r="D188" s="26">
        <v>5015.2233084767804</v>
      </c>
      <c r="E188" s="26">
        <v>60182.679701720801</v>
      </c>
      <c r="F188" s="44">
        <v>23018</v>
      </c>
      <c r="G188" s="46"/>
    </row>
    <row r="189" spans="1:7" x14ac:dyDescent="0.25">
      <c r="A189" s="14" t="s">
        <v>197</v>
      </c>
      <c r="B189" s="14">
        <v>4836799999</v>
      </c>
      <c r="C189" s="25">
        <v>19.0958927512076</v>
      </c>
      <c r="D189" s="26">
        <v>6721.7542494870704</v>
      </c>
      <c r="E189" s="26">
        <v>80661.050996349004</v>
      </c>
      <c r="F189" s="44">
        <v>184767</v>
      </c>
      <c r="G189" s="46"/>
    </row>
    <row r="190" spans="1:7" x14ac:dyDescent="0.25">
      <c r="A190" s="14" t="s">
        <v>198</v>
      </c>
      <c r="B190" s="14">
        <v>4836999999</v>
      </c>
      <c r="C190" s="25">
        <v>15.300073099222701</v>
      </c>
      <c r="D190" s="26">
        <v>5385.6257297683796</v>
      </c>
      <c r="E190" s="26">
        <v>64627.508754767798</v>
      </c>
      <c r="F190" s="44">
        <v>9678</v>
      </c>
      <c r="G190" s="46"/>
    </row>
    <row r="191" spans="1:7" x14ac:dyDescent="0.25">
      <c r="A191" s="14" t="s">
        <v>199</v>
      </c>
      <c r="B191" s="14">
        <v>4837199999</v>
      </c>
      <c r="C191" s="25">
        <v>14.534789786160699</v>
      </c>
      <c r="D191" s="26">
        <v>5116.2460034636797</v>
      </c>
      <c r="E191" s="26">
        <v>61394.952038885102</v>
      </c>
      <c r="F191" s="44">
        <v>14560</v>
      </c>
      <c r="G191" s="46"/>
    </row>
    <row r="192" spans="1:7" x14ac:dyDescent="0.25">
      <c r="A192" s="14" t="s">
        <v>200</v>
      </c>
      <c r="B192" s="14">
        <v>4837399999</v>
      </c>
      <c r="C192" s="25">
        <v>14.602516296270901</v>
      </c>
      <c r="D192" s="26">
        <v>5140.0857350404303</v>
      </c>
      <c r="E192" s="26">
        <v>61681.028817844199</v>
      </c>
      <c r="F192" s="44">
        <v>53434</v>
      </c>
      <c r="G192" s="46"/>
    </row>
    <row r="193" spans="1:7" x14ac:dyDescent="0.25">
      <c r="A193" s="14" t="s">
        <v>201</v>
      </c>
      <c r="B193" s="14">
        <v>4837599999</v>
      </c>
      <c r="C193" s="25">
        <v>15.1343415456508</v>
      </c>
      <c r="D193" s="26">
        <v>5327.28822289039</v>
      </c>
      <c r="E193" s="26">
        <v>63927.458672188201</v>
      </c>
      <c r="F193" s="44">
        <v>114453</v>
      </c>
      <c r="G193" s="46"/>
    </row>
    <row r="194" spans="1:7" x14ac:dyDescent="0.25">
      <c r="A194" s="14" t="s">
        <v>202</v>
      </c>
      <c r="B194" s="14">
        <v>4837799999</v>
      </c>
      <c r="C194" s="25">
        <v>14.6009756938485</v>
      </c>
      <c r="D194" s="26">
        <v>5139.5434429873203</v>
      </c>
      <c r="E194" s="26">
        <v>61674.521313206002</v>
      </c>
      <c r="F194" s="44">
        <v>5433</v>
      </c>
      <c r="G194" s="46"/>
    </row>
    <row r="195" spans="1:7" x14ac:dyDescent="0.25">
      <c r="A195" s="14" t="s">
        <v>203</v>
      </c>
      <c r="B195" s="14">
        <v>4837999999</v>
      </c>
      <c r="C195" s="25">
        <v>14.4338459967123</v>
      </c>
      <c r="D195" s="26">
        <v>5080.7137895510996</v>
      </c>
      <c r="E195" s="26">
        <v>60968.565471877599</v>
      </c>
      <c r="F195" s="44">
        <v>13542</v>
      </c>
      <c r="G195" s="46"/>
    </row>
    <row r="196" spans="1:7" x14ac:dyDescent="0.25">
      <c r="A196" s="14" t="s">
        <v>204</v>
      </c>
      <c r="B196" s="14">
        <v>4838199999</v>
      </c>
      <c r="C196" s="25">
        <v>15.7043014999902</v>
      </c>
      <c r="D196" s="26">
        <v>5527.9141249865697</v>
      </c>
      <c r="E196" s="26">
        <v>66334.969492741395</v>
      </c>
      <c r="F196" s="44">
        <v>152351</v>
      </c>
      <c r="G196" s="46"/>
    </row>
    <row r="197" spans="1:7" x14ac:dyDescent="0.25">
      <c r="A197" s="14" t="s">
        <v>205</v>
      </c>
      <c r="B197" s="14">
        <v>4838399999</v>
      </c>
      <c r="C197" s="25">
        <v>14.161490517709399</v>
      </c>
      <c r="D197" s="26">
        <v>4984.8446622334004</v>
      </c>
      <c r="E197" s="26">
        <v>59818.135946800503</v>
      </c>
      <c r="F197" s="44">
        <v>3166</v>
      </c>
      <c r="G197" s="46"/>
    </row>
    <row r="198" spans="1:7" x14ac:dyDescent="0.25">
      <c r="A198" s="14" t="s">
        <v>206</v>
      </c>
      <c r="B198" s="14">
        <v>4838599999</v>
      </c>
      <c r="C198" s="25">
        <v>14.435364586178199</v>
      </c>
      <c r="D198" s="26">
        <v>5081.2483330435198</v>
      </c>
      <c r="E198" s="26">
        <v>60974.9799937875</v>
      </c>
      <c r="F198" s="44">
        <v>2745</v>
      </c>
      <c r="G198" s="46"/>
    </row>
    <row r="199" spans="1:7" x14ac:dyDescent="0.25">
      <c r="A199" s="14" t="s">
        <v>207</v>
      </c>
      <c r="B199" s="14">
        <v>4838799999</v>
      </c>
      <c r="C199" s="25">
        <v>14.2365935558751</v>
      </c>
      <c r="D199" s="26">
        <v>5011.2809316674702</v>
      </c>
      <c r="E199" s="26">
        <v>60135.371180009097</v>
      </c>
      <c r="F199" s="44">
        <v>11816</v>
      </c>
      <c r="G199" s="46"/>
    </row>
    <row r="200" spans="1:7" x14ac:dyDescent="0.25">
      <c r="A200" s="14" t="s">
        <v>208</v>
      </c>
      <c r="B200" s="14">
        <v>4838999999</v>
      </c>
      <c r="C200" s="25">
        <v>14.930113093489901</v>
      </c>
      <c r="D200" s="26">
        <v>5255.3998077042397</v>
      </c>
      <c r="E200" s="26">
        <v>63064.797689900399</v>
      </c>
      <c r="F200" s="44">
        <v>12138</v>
      </c>
      <c r="G200" s="46"/>
    </row>
    <row r="201" spans="1:7" x14ac:dyDescent="0.25">
      <c r="A201" s="14" t="s">
        <v>209</v>
      </c>
      <c r="B201" s="14">
        <v>4839199999</v>
      </c>
      <c r="C201" s="25">
        <v>14.6490449602644</v>
      </c>
      <c r="D201" s="26">
        <v>5156.4638247737603</v>
      </c>
      <c r="E201" s="26">
        <v>61877.565894660198</v>
      </c>
      <c r="F201" s="44">
        <v>6657</v>
      </c>
      <c r="G201" s="46"/>
    </row>
    <row r="202" spans="1:7" x14ac:dyDescent="0.25">
      <c r="A202" s="14" t="s">
        <v>210</v>
      </c>
      <c r="B202" s="14">
        <v>4839399999</v>
      </c>
      <c r="C202" s="25">
        <v>14.875610049711</v>
      </c>
      <c r="D202" s="26">
        <v>5236.2147362872402</v>
      </c>
      <c r="E202" s="26">
        <v>62834.576832881998</v>
      </c>
      <c r="F202" s="44">
        <v>867</v>
      </c>
      <c r="G202" s="46"/>
    </row>
    <row r="203" spans="1:7" x14ac:dyDescent="0.25">
      <c r="A203" s="14" t="s">
        <v>211</v>
      </c>
      <c r="B203" s="14">
        <v>4839599999</v>
      </c>
      <c r="C203" s="25">
        <v>15.182706327428299</v>
      </c>
      <c r="D203" s="26">
        <v>5344.31262608211</v>
      </c>
      <c r="E203" s="26">
        <v>64131.751510501599</v>
      </c>
      <c r="F203" s="44">
        <v>17839</v>
      </c>
      <c r="G203" s="46"/>
    </row>
    <row r="204" spans="1:7" x14ac:dyDescent="0.25">
      <c r="A204" s="14" t="s">
        <v>212</v>
      </c>
      <c r="B204" s="14">
        <v>4839799999</v>
      </c>
      <c r="C204" s="25">
        <v>21.170222564942701</v>
      </c>
      <c r="D204" s="26">
        <v>7451.9183450128003</v>
      </c>
      <c r="E204" s="26">
        <v>89423.020145230301</v>
      </c>
      <c r="F204" s="44">
        <v>140738</v>
      </c>
      <c r="G204" s="46"/>
    </row>
    <row r="205" spans="1:7" x14ac:dyDescent="0.25">
      <c r="A205" s="14" t="s">
        <v>213</v>
      </c>
      <c r="B205" s="14">
        <v>4839999999</v>
      </c>
      <c r="C205" s="25">
        <v>14.562994561881</v>
      </c>
      <c r="D205" s="26">
        <v>5126.1740845247195</v>
      </c>
      <c r="E205" s="26">
        <v>61514.089011633499</v>
      </c>
      <c r="F205" s="44">
        <v>9693</v>
      </c>
      <c r="G205" s="46"/>
    </row>
    <row r="206" spans="1:7" x14ac:dyDescent="0.25">
      <c r="A206" s="14" t="s">
        <v>214</v>
      </c>
      <c r="B206" s="14">
        <v>4840199999</v>
      </c>
      <c r="C206" s="25">
        <v>15.023955947773</v>
      </c>
      <c r="D206" s="26">
        <v>5288.4324924235998</v>
      </c>
      <c r="E206" s="26">
        <v>63461.1899065576</v>
      </c>
      <c r="F206" s="44">
        <v>54854</v>
      </c>
      <c r="G206" s="46"/>
    </row>
    <row r="207" spans="1:7" x14ac:dyDescent="0.25">
      <c r="A207" s="14" t="s">
        <v>215</v>
      </c>
      <c r="B207" s="14">
        <v>4840399999</v>
      </c>
      <c r="C207" s="25">
        <v>14.3272853347961</v>
      </c>
      <c r="D207" s="26">
        <v>5043.20443652837</v>
      </c>
      <c r="E207" s="26">
        <v>60518.453235544999</v>
      </c>
      <c r="F207" s="44">
        <v>10012</v>
      </c>
      <c r="G207" s="46"/>
    </row>
    <row r="208" spans="1:7" x14ac:dyDescent="0.25">
      <c r="A208" s="14" t="s">
        <v>216</v>
      </c>
      <c r="B208" s="14">
        <v>4840599999</v>
      </c>
      <c r="C208" s="25">
        <v>14.395341206496701</v>
      </c>
      <c r="D208" s="26">
        <v>5067.1601033850202</v>
      </c>
      <c r="E208" s="26">
        <v>60805.921237863004</v>
      </c>
      <c r="F208" s="44">
        <v>7722</v>
      </c>
      <c r="G208" s="46"/>
    </row>
    <row r="209" spans="1:7" x14ac:dyDescent="0.25">
      <c r="A209" s="14" t="s">
        <v>217</v>
      </c>
      <c r="B209" s="14">
        <v>4840799999</v>
      </c>
      <c r="C209" s="25">
        <v>15.030188941682599</v>
      </c>
      <c r="D209" s="26">
        <v>5290.6265062805796</v>
      </c>
      <c r="E209" s="26">
        <v>63487.518072842897</v>
      </c>
      <c r="F209" s="44">
        <v>29488</v>
      </c>
      <c r="G209" s="46"/>
    </row>
    <row r="210" spans="1:7" x14ac:dyDescent="0.25">
      <c r="A210" s="14" t="s">
        <v>218</v>
      </c>
      <c r="B210" s="14">
        <v>4840999999</v>
      </c>
      <c r="C210" s="25">
        <v>16.197562258849398</v>
      </c>
      <c r="D210" s="26">
        <v>5701.5419125673398</v>
      </c>
      <c r="E210" s="26">
        <v>68418.502944800697</v>
      </c>
      <c r="F210" s="44">
        <v>72053</v>
      </c>
      <c r="G210" s="46"/>
    </row>
    <row r="211" spans="1:7" x14ac:dyDescent="0.25">
      <c r="A211" s="14" t="s">
        <v>219</v>
      </c>
      <c r="B211" s="14">
        <v>4841199999</v>
      </c>
      <c r="C211" s="25">
        <v>14.2973092638896</v>
      </c>
      <c r="D211" s="26">
        <v>5032.6528608876897</v>
      </c>
      <c r="E211" s="26">
        <v>60391.834330650898</v>
      </c>
      <c r="F211" s="44">
        <v>5787</v>
      </c>
      <c r="G211" s="46"/>
    </row>
    <row r="212" spans="1:7" x14ac:dyDescent="0.25">
      <c r="A212" s="14" t="s">
        <v>220</v>
      </c>
      <c r="B212" s="14">
        <v>4841399999</v>
      </c>
      <c r="C212" s="25">
        <v>13.9639015378858</v>
      </c>
      <c r="D212" s="26">
        <v>4915.2933413355204</v>
      </c>
      <c r="E212" s="26">
        <v>58983.520096025997</v>
      </c>
      <c r="F212" s="44">
        <v>2245</v>
      </c>
      <c r="G212" s="46"/>
    </row>
    <row r="213" spans="1:7" x14ac:dyDescent="0.25">
      <c r="A213" s="14" t="s">
        <v>221</v>
      </c>
      <c r="B213" s="14">
        <v>4841599999</v>
      </c>
      <c r="C213" s="25">
        <v>14.749699069893101</v>
      </c>
      <c r="D213" s="26">
        <v>5191.8940713756301</v>
      </c>
      <c r="E213" s="26">
        <v>62302.728853909299</v>
      </c>
      <c r="F213" s="44">
        <v>16162</v>
      </c>
      <c r="G213" s="46"/>
    </row>
    <row r="214" spans="1:7" x14ac:dyDescent="0.25">
      <c r="A214" s="14" t="s">
        <v>222</v>
      </c>
      <c r="B214" s="14">
        <v>4841799999</v>
      </c>
      <c r="C214" s="25">
        <v>14.456796377300501</v>
      </c>
      <c r="D214" s="26">
        <v>5088.7923235242597</v>
      </c>
      <c r="E214" s="26">
        <v>61065.5078795683</v>
      </c>
      <c r="F214" s="44">
        <v>3197</v>
      </c>
      <c r="G214" s="46"/>
    </row>
    <row r="215" spans="1:7" x14ac:dyDescent="0.25">
      <c r="A215" s="14" t="s">
        <v>223</v>
      </c>
      <c r="B215" s="14">
        <v>4841999999</v>
      </c>
      <c r="C215" s="25">
        <v>14.243872290044401</v>
      </c>
      <c r="D215" s="26">
        <v>5013.8430460950303</v>
      </c>
      <c r="E215" s="26">
        <v>60166.1165531398</v>
      </c>
      <c r="F215" s="44">
        <v>24286</v>
      </c>
      <c r="G215" s="46"/>
    </row>
    <row r="216" spans="1:7" x14ac:dyDescent="0.25">
      <c r="A216" s="14" t="s">
        <v>224</v>
      </c>
      <c r="B216" s="14">
        <v>4842199999</v>
      </c>
      <c r="C216" s="25">
        <v>14.4348219048755</v>
      </c>
      <c r="D216" s="26">
        <v>5081.0573092248196</v>
      </c>
      <c r="E216" s="26">
        <v>60972.687707962803</v>
      </c>
      <c r="F216" s="44">
        <v>2781</v>
      </c>
      <c r="G216" s="46"/>
    </row>
    <row r="217" spans="1:7" x14ac:dyDescent="0.25">
      <c r="A217" s="14" t="s">
        <v>225</v>
      </c>
      <c r="B217" s="14">
        <v>4842399999</v>
      </c>
      <c r="C217" s="25">
        <v>15.851679359859</v>
      </c>
      <c r="D217" s="26">
        <v>5579.7911317985299</v>
      </c>
      <c r="E217" s="26">
        <v>66957.493574810607</v>
      </c>
      <c r="F217" s="44">
        <v>252549</v>
      </c>
      <c r="G217" s="46"/>
    </row>
    <row r="218" spans="1:7" x14ac:dyDescent="0.25">
      <c r="A218" s="14" t="s">
        <v>226</v>
      </c>
      <c r="B218" s="14">
        <v>4842599999</v>
      </c>
      <c r="C218" s="25">
        <v>16.3463355504167</v>
      </c>
      <c r="D218" s="26">
        <v>5753.9101113781999</v>
      </c>
      <c r="E218" s="26">
        <v>69046.921330953497</v>
      </c>
      <c r="F218" s="44">
        <v>10261</v>
      </c>
      <c r="G218" s="46"/>
    </row>
    <row r="219" spans="1:7" x14ac:dyDescent="0.25">
      <c r="A219" s="14" t="s">
        <v>227</v>
      </c>
      <c r="B219" s="14">
        <v>4842799999</v>
      </c>
      <c r="C219" s="25">
        <v>14.7933652343684</v>
      </c>
      <c r="D219" s="26">
        <v>5207.2645612763899</v>
      </c>
      <c r="E219" s="26">
        <v>62487.174732730004</v>
      </c>
      <c r="F219" s="44">
        <v>66319</v>
      </c>
      <c r="G219" s="46"/>
    </row>
    <row r="220" spans="1:7" x14ac:dyDescent="0.25">
      <c r="A220" s="14" t="s">
        <v>228</v>
      </c>
      <c r="B220" s="14">
        <v>4842999999</v>
      </c>
      <c r="C220" s="25">
        <v>14.517890450037999</v>
      </c>
      <c r="D220" s="26">
        <v>5110.2974371440296</v>
      </c>
      <c r="E220" s="26">
        <v>61323.569243039798</v>
      </c>
      <c r="F220" s="44">
        <v>9380</v>
      </c>
      <c r="G220" s="46"/>
    </row>
    <row r="221" spans="1:7" x14ac:dyDescent="0.25">
      <c r="A221" s="14" t="s">
        <v>229</v>
      </c>
      <c r="B221" s="14">
        <v>4843199999</v>
      </c>
      <c r="C221" s="25">
        <v>14.5823329856862</v>
      </c>
      <c r="D221" s="26">
        <v>5132.9812097092599</v>
      </c>
      <c r="E221" s="26">
        <v>61595.7745138588</v>
      </c>
      <c r="F221" s="44">
        <v>1349</v>
      </c>
      <c r="G221" s="46"/>
    </row>
    <row r="222" spans="1:7" x14ac:dyDescent="0.25">
      <c r="A222" s="14" t="s">
        <v>230</v>
      </c>
      <c r="B222" s="14">
        <v>4843399999</v>
      </c>
      <c r="C222" s="25">
        <v>14.667318166667499</v>
      </c>
      <c r="D222" s="26">
        <v>5162.8959934299401</v>
      </c>
      <c r="E222" s="26">
        <v>61954.751918539303</v>
      </c>
      <c r="F222" s="44">
        <v>1186</v>
      </c>
      <c r="G222" s="46"/>
    </row>
    <row r="223" spans="1:7" x14ac:dyDescent="0.25">
      <c r="A223" s="14" t="s">
        <v>231</v>
      </c>
      <c r="B223" s="14">
        <v>4843599999</v>
      </c>
      <c r="C223" s="25">
        <v>13.9942337426408</v>
      </c>
      <c r="D223" s="26">
        <v>4925.9702774092802</v>
      </c>
      <c r="E223" s="26">
        <v>59111.643328911101</v>
      </c>
      <c r="F223" s="44">
        <v>3203</v>
      </c>
      <c r="G223" s="46"/>
    </row>
    <row r="224" spans="1:7" x14ac:dyDescent="0.25">
      <c r="A224" s="14" t="s">
        <v>232</v>
      </c>
      <c r="B224" s="14">
        <v>4843799999</v>
      </c>
      <c r="C224" s="25">
        <v>14.526926816984</v>
      </c>
      <c r="D224" s="26">
        <v>5113.4782383113998</v>
      </c>
      <c r="E224" s="26">
        <v>61361.738857053402</v>
      </c>
      <c r="F224" s="44">
        <v>6703</v>
      </c>
      <c r="G224" s="46"/>
    </row>
    <row r="225" spans="1:7" x14ac:dyDescent="0.25">
      <c r="A225" s="14" t="s">
        <v>233</v>
      </c>
      <c r="B225" s="14">
        <v>4843999999</v>
      </c>
      <c r="C225" s="25">
        <v>18.983601205120301</v>
      </c>
      <c r="D225" s="26">
        <v>6682.2276268810901</v>
      </c>
      <c r="E225" s="26">
        <v>80186.731528889606</v>
      </c>
      <c r="F225" s="44">
        <v>2248466</v>
      </c>
      <c r="G225" s="46"/>
    </row>
    <row r="226" spans="1:7" x14ac:dyDescent="0.25">
      <c r="A226" s="14" t="s">
        <v>234</v>
      </c>
      <c r="B226" s="14">
        <v>4844199999</v>
      </c>
      <c r="C226" s="25">
        <v>15.692783243739401</v>
      </c>
      <c r="D226" s="26">
        <v>5523.85969877548</v>
      </c>
      <c r="E226" s="26">
        <v>66286.316378182804</v>
      </c>
      <c r="F226" s="44">
        <v>150077</v>
      </c>
      <c r="G226" s="46"/>
    </row>
    <row r="227" spans="1:7" x14ac:dyDescent="0.25">
      <c r="A227" s="14" t="s">
        <v>235</v>
      </c>
      <c r="B227" s="14">
        <v>4844399999</v>
      </c>
      <c r="C227" s="25">
        <v>14.342084587897601</v>
      </c>
      <c r="D227" s="26">
        <v>5048.41377362404</v>
      </c>
      <c r="E227" s="26">
        <v>60580.965280701297</v>
      </c>
      <c r="F227" s="44">
        <v>702</v>
      </c>
      <c r="G227" s="46"/>
    </row>
    <row r="228" spans="1:7" x14ac:dyDescent="0.25">
      <c r="A228" s="14" t="s">
        <v>236</v>
      </c>
      <c r="B228" s="14">
        <v>4844599999</v>
      </c>
      <c r="C228" s="25">
        <v>14.685334078489801</v>
      </c>
      <c r="D228" s="26">
        <v>5169.2375943936504</v>
      </c>
      <c r="E228" s="26">
        <v>62030.851130108502</v>
      </c>
      <c r="F228" s="44">
        <v>11720</v>
      </c>
      <c r="G228" s="46"/>
    </row>
    <row r="229" spans="1:7" x14ac:dyDescent="0.25">
      <c r="A229" s="14" t="s">
        <v>237</v>
      </c>
      <c r="B229" s="14">
        <v>4844799999</v>
      </c>
      <c r="C229" s="25">
        <v>14.557281706400101</v>
      </c>
      <c r="D229" s="26">
        <v>5124.1631593939401</v>
      </c>
      <c r="E229" s="26">
        <v>61489.957910060897</v>
      </c>
      <c r="F229" s="44">
        <v>1554</v>
      </c>
      <c r="G229" s="46"/>
    </row>
    <row r="230" spans="1:7" x14ac:dyDescent="0.25">
      <c r="A230" s="14" t="s">
        <v>238</v>
      </c>
      <c r="B230" s="14">
        <v>4844999999</v>
      </c>
      <c r="C230" s="25">
        <v>14.202099711696199</v>
      </c>
      <c r="D230" s="26">
        <v>4999.1390985166199</v>
      </c>
      <c r="E230" s="26">
        <v>59989.669182199003</v>
      </c>
      <c r="F230" s="44">
        <v>31563</v>
      </c>
      <c r="G230" s="46"/>
    </row>
    <row r="231" spans="1:7" x14ac:dyDescent="0.25">
      <c r="A231" s="14" t="s">
        <v>239</v>
      </c>
      <c r="B231" s="14">
        <v>4845199999</v>
      </c>
      <c r="C231" s="25">
        <v>15.2841818068087</v>
      </c>
      <c r="D231" s="26">
        <v>5380.0319948366796</v>
      </c>
      <c r="E231" s="26">
        <v>64560.383935583297</v>
      </c>
      <c r="F231" s="44">
        <v>120602</v>
      </c>
      <c r="G231" s="46"/>
    </row>
    <row r="232" spans="1:7" x14ac:dyDescent="0.25">
      <c r="A232" s="14" t="s">
        <v>240</v>
      </c>
      <c r="B232" s="14">
        <v>4845399999</v>
      </c>
      <c r="C232" s="25">
        <v>20.499127915874499</v>
      </c>
      <c r="D232" s="26">
        <v>7215.6930278720602</v>
      </c>
      <c r="E232" s="26">
        <v>86588.316337964498</v>
      </c>
      <c r="F232" s="44">
        <v>1389670</v>
      </c>
      <c r="G232" s="46"/>
    </row>
    <row r="233" spans="1:7" x14ac:dyDescent="0.25">
      <c r="A233" s="14" t="s">
        <v>241</v>
      </c>
      <c r="B233" s="14">
        <v>4845599999</v>
      </c>
      <c r="C233" s="25">
        <v>14.150861512629801</v>
      </c>
      <c r="D233" s="26">
        <v>4981.1032524453703</v>
      </c>
      <c r="E233" s="26">
        <v>59773.239029344099</v>
      </c>
      <c r="F233" s="44">
        <v>14384</v>
      </c>
      <c r="G233" s="46"/>
    </row>
    <row r="234" spans="1:7" x14ac:dyDescent="0.25">
      <c r="A234" s="14" t="s">
        <v>242</v>
      </c>
      <c r="B234" s="14">
        <v>4845799999</v>
      </c>
      <c r="C234" s="25">
        <v>14.5065777693637</v>
      </c>
      <c r="D234" s="26">
        <v>5106.3153735436899</v>
      </c>
      <c r="E234" s="26">
        <v>61275.784479829403</v>
      </c>
      <c r="F234" s="44">
        <v>20443</v>
      </c>
      <c r="G234" s="46"/>
    </row>
    <row r="235" spans="1:7" x14ac:dyDescent="0.25">
      <c r="A235" s="14" t="s">
        <v>243</v>
      </c>
      <c r="B235" s="14">
        <v>4845999999</v>
      </c>
      <c r="C235" s="25">
        <v>15.1831254582748</v>
      </c>
      <c r="D235" s="26">
        <v>5344.46016014011</v>
      </c>
      <c r="E235" s="26">
        <v>64133.521919197803</v>
      </c>
      <c r="F235" s="44">
        <v>44410</v>
      </c>
      <c r="G235" s="46"/>
    </row>
    <row r="236" spans="1:7" x14ac:dyDescent="0.25">
      <c r="A236" s="14" t="s">
        <v>244</v>
      </c>
      <c r="B236" s="14">
        <v>4846199999</v>
      </c>
      <c r="C236" s="25">
        <v>14.6970237906203</v>
      </c>
      <c r="D236" s="26">
        <v>5173.3523730650104</v>
      </c>
      <c r="E236" s="26">
        <v>62080.228474167998</v>
      </c>
      <c r="F236" s="44">
        <v>3131</v>
      </c>
      <c r="G236" s="46"/>
    </row>
    <row r="237" spans="1:7" x14ac:dyDescent="0.25">
      <c r="A237" s="14" t="s">
        <v>245</v>
      </c>
      <c r="B237" s="14">
        <v>4846399999</v>
      </c>
      <c r="C237" s="25">
        <v>14.711679870311301</v>
      </c>
      <c r="D237" s="26">
        <v>5178.5113131180997</v>
      </c>
      <c r="E237" s="26">
        <v>62142.1357548089</v>
      </c>
      <c r="F237" s="44">
        <v>24963</v>
      </c>
      <c r="G237" s="46"/>
    </row>
    <row r="238" spans="1:7" x14ac:dyDescent="0.25">
      <c r="A238" s="14" t="s">
        <v>246</v>
      </c>
      <c r="B238" s="14">
        <v>4846599999</v>
      </c>
      <c r="C238" s="25">
        <v>14.4138870962793</v>
      </c>
      <c r="D238" s="26">
        <v>5073.6882565934202</v>
      </c>
      <c r="E238" s="26">
        <v>60884.259076374197</v>
      </c>
      <c r="F238" s="44">
        <v>47835</v>
      </c>
      <c r="G238" s="46"/>
    </row>
    <row r="239" spans="1:7" x14ac:dyDescent="0.25">
      <c r="A239" s="14" t="s">
        <v>247</v>
      </c>
      <c r="B239" s="14">
        <v>4846799999</v>
      </c>
      <c r="C239" s="25">
        <v>14.972439143456301</v>
      </c>
      <c r="D239" s="26">
        <v>5270.2985772976699</v>
      </c>
      <c r="E239" s="26">
        <v>63243.582925032802</v>
      </c>
      <c r="F239" s="44">
        <v>66130</v>
      </c>
      <c r="G239" s="46"/>
    </row>
    <row r="240" spans="1:7" x14ac:dyDescent="0.25">
      <c r="A240" s="14" t="s">
        <v>248</v>
      </c>
      <c r="B240" s="14">
        <v>4846999999</v>
      </c>
      <c r="C240" s="25">
        <v>15.5690132543681</v>
      </c>
      <c r="D240" s="26">
        <v>5480.2926624007896</v>
      </c>
      <c r="E240" s="26">
        <v>65763.511941413002</v>
      </c>
      <c r="F240" s="44">
        <v>92656</v>
      </c>
      <c r="G240" s="46"/>
    </row>
    <row r="241" spans="1:7" x14ac:dyDescent="0.25">
      <c r="A241" s="14" t="s">
        <v>249</v>
      </c>
      <c r="B241" s="14">
        <v>4847199999</v>
      </c>
      <c r="C241" s="25">
        <v>16.460913969492498</v>
      </c>
      <c r="D241" s="26">
        <v>5794.2417149605699</v>
      </c>
      <c r="E241" s="26">
        <v>69530.900574101601</v>
      </c>
      <c r="F241" s="44">
        <v>83842</v>
      </c>
      <c r="G241" s="46"/>
    </row>
    <row r="242" spans="1:7" x14ac:dyDescent="0.25">
      <c r="A242" s="14" t="s">
        <v>250</v>
      </c>
      <c r="B242" s="14">
        <v>4847399999</v>
      </c>
      <c r="C242" s="25">
        <v>17.214092301778301</v>
      </c>
      <c r="D242" s="26">
        <v>6059.3604887381598</v>
      </c>
      <c r="E242" s="26">
        <v>72712.325861349702</v>
      </c>
      <c r="F242" s="44">
        <v>69858</v>
      </c>
      <c r="G242" s="46"/>
    </row>
    <row r="243" spans="1:7" x14ac:dyDescent="0.25">
      <c r="A243" s="14" t="s">
        <v>251</v>
      </c>
      <c r="B243" s="14">
        <v>4847599999</v>
      </c>
      <c r="C243" s="25">
        <v>15.429762949153799</v>
      </c>
      <c r="D243" s="26">
        <v>5431.2765567789902</v>
      </c>
      <c r="E243" s="26">
        <v>65175.318678545496</v>
      </c>
      <c r="F243" s="44">
        <v>11125</v>
      </c>
      <c r="G243" s="46"/>
    </row>
    <row r="244" spans="1:7" x14ac:dyDescent="0.25">
      <c r="A244" s="14" t="s">
        <v>252</v>
      </c>
      <c r="B244" s="14">
        <v>4847799999</v>
      </c>
      <c r="C244" s="25">
        <v>15.850856781934</v>
      </c>
      <c r="D244" s="26">
        <v>5579.5015843681704</v>
      </c>
      <c r="E244" s="26">
        <v>66954.019005644397</v>
      </c>
      <c r="F244" s="44">
        <v>38288</v>
      </c>
      <c r="G244" s="46"/>
    </row>
    <row r="245" spans="1:7" x14ac:dyDescent="0.25">
      <c r="A245" s="14" t="s">
        <v>253</v>
      </c>
      <c r="B245" s="14">
        <v>4847999999</v>
      </c>
      <c r="C245" s="25">
        <v>15.1716993343043</v>
      </c>
      <c r="D245" s="26">
        <v>5340.4381645010799</v>
      </c>
      <c r="E245" s="26">
        <v>64085.257971526298</v>
      </c>
      <c r="F245" s="44">
        <v>281224</v>
      </c>
      <c r="G245" s="46"/>
    </row>
    <row r="246" spans="1:7" x14ac:dyDescent="0.25">
      <c r="A246" s="14" t="s">
        <v>254</v>
      </c>
      <c r="B246" s="14">
        <v>4848199999</v>
      </c>
      <c r="C246" s="25">
        <v>15.339148040899399</v>
      </c>
      <c r="D246" s="26">
        <v>5399.38010921369</v>
      </c>
      <c r="E246" s="26">
        <v>64792.561308058903</v>
      </c>
      <c r="F246" s="44">
        <v>42060</v>
      </c>
      <c r="G246" s="46"/>
    </row>
    <row r="247" spans="1:7" x14ac:dyDescent="0.25">
      <c r="A247" s="14" t="s">
        <v>255</v>
      </c>
      <c r="B247" s="14">
        <v>4848399999</v>
      </c>
      <c r="C247" s="25">
        <v>14.8875025792734</v>
      </c>
      <c r="D247" s="26">
        <v>5240.4009066946901</v>
      </c>
      <c r="E247" s="26">
        <v>62884.8108777745</v>
      </c>
      <c r="F247" s="44">
        <v>4773</v>
      </c>
      <c r="G247" s="46"/>
    </row>
    <row r="248" spans="1:7" x14ac:dyDescent="0.25">
      <c r="A248" s="14" t="s">
        <v>256</v>
      </c>
      <c r="B248" s="14">
        <v>4848599999</v>
      </c>
      <c r="C248" s="25">
        <v>14.854553577676301</v>
      </c>
      <c r="D248" s="26">
        <v>5228.8028581283997</v>
      </c>
      <c r="E248" s="26">
        <v>62745.634294970303</v>
      </c>
      <c r="F248" s="44">
        <v>129555</v>
      </c>
      <c r="G248" s="46"/>
    </row>
    <row r="249" spans="1:7" x14ac:dyDescent="0.25">
      <c r="A249" s="14" t="s">
        <v>257</v>
      </c>
      <c r="B249" s="14">
        <v>4848799999</v>
      </c>
      <c r="C249" s="25">
        <v>14.2097452359776</v>
      </c>
      <c r="D249" s="26">
        <v>5001.8303230636402</v>
      </c>
      <c r="E249" s="26">
        <v>60021.963876763301</v>
      </c>
      <c r="F249" s="44">
        <v>12481</v>
      </c>
      <c r="G249" s="46"/>
    </row>
    <row r="250" spans="1:7" x14ac:dyDescent="0.25">
      <c r="A250" s="14" t="s">
        <v>258</v>
      </c>
      <c r="B250" s="14">
        <v>4848999999</v>
      </c>
      <c r="C250" s="25">
        <v>14.331822527227301</v>
      </c>
      <c r="D250" s="26">
        <v>5044.8015282653796</v>
      </c>
      <c r="E250" s="26">
        <v>60537.618336391701</v>
      </c>
      <c r="F250" s="44">
        <v>19971</v>
      </c>
      <c r="G250" s="46"/>
    </row>
    <row r="251" spans="1:7" x14ac:dyDescent="0.25">
      <c r="A251" s="14" t="s">
        <v>259</v>
      </c>
      <c r="B251" s="14">
        <v>4849199999</v>
      </c>
      <c r="C251" s="25">
        <v>19.486562888118002</v>
      </c>
      <c r="D251" s="26">
        <v>6859.2701393409297</v>
      </c>
      <c r="E251" s="26">
        <v>82311.241678513004</v>
      </c>
      <c r="F251" s="44">
        <v>752827</v>
      </c>
      <c r="G251" s="46"/>
    </row>
    <row r="252" spans="1:7" x14ac:dyDescent="0.25">
      <c r="A252" s="14" t="s">
        <v>260</v>
      </c>
      <c r="B252" s="14">
        <v>4849399999</v>
      </c>
      <c r="C252" s="25">
        <v>16.1975447531015</v>
      </c>
      <c r="D252" s="26">
        <v>5701.5357504537296</v>
      </c>
      <c r="E252" s="26">
        <v>68418.428999224299</v>
      </c>
      <c r="F252" s="44">
        <v>56139</v>
      </c>
      <c r="G252" s="46"/>
    </row>
    <row r="253" spans="1:7" x14ac:dyDescent="0.25">
      <c r="A253" s="14" t="s">
        <v>261</v>
      </c>
      <c r="B253" s="14">
        <v>4849599999</v>
      </c>
      <c r="C253" s="25">
        <v>14.535470140831499</v>
      </c>
      <c r="D253" s="26">
        <v>5116.4854883079797</v>
      </c>
      <c r="E253" s="26">
        <v>61397.825857017197</v>
      </c>
      <c r="F253" s="44">
        <v>7540</v>
      </c>
      <c r="G253" s="46"/>
    </row>
    <row r="254" spans="1:7" x14ac:dyDescent="0.25">
      <c r="A254" s="14" t="s">
        <v>262</v>
      </c>
      <c r="B254" s="14">
        <v>4849799999</v>
      </c>
      <c r="C254" s="25">
        <v>17.286500498249602</v>
      </c>
      <c r="D254" s="26">
        <v>6084.8481738965902</v>
      </c>
      <c r="E254" s="26">
        <v>73018.178083252104</v>
      </c>
      <c r="F254" s="44">
        <v>83778</v>
      </c>
      <c r="G254" s="46"/>
    </row>
    <row r="255" spans="1:7" x14ac:dyDescent="0.25">
      <c r="A255" s="14" t="s">
        <v>263</v>
      </c>
      <c r="B255" s="14">
        <v>4849999999</v>
      </c>
      <c r="C255" s="25">
        <v>14.59893139255</v>
      </c>
      <c r="D255" s="26">
        <v>5138.82384892973</v>
      </c>
      <c r="E255" s="26">
        <v>61665.8861845137</v>
      </c>
      <c r="F255" s="44">
        <v>49688</v>
      </c>
      <c r="G255" s="46"/>
    </row>
    <row r="256" spans="1:7" x14ac:dyDescent="0.25">
      <c r="A256" s="14" t="s">
        <v>264</v>
      </c>
      <c r="B256" s="14">
        <v>4850199999</v>
      </c>
      <c r="C256" s="25">
        <v>15.7598163373984</v>
      </c>
      <c r="D256" s="26">
        <v>5547.4553478062999</v>
      </c>
      <c r="E256" s="26">
        <v>66569.464166700796</v>
      </c>
      <c r="F256" s="44">
        <v>7438</v>
      </c>
      <c r="G256" s="46"/>
    </row>
    <row r="257" spans="1:7" x14ac:dyDescent="0.25">
      <c r="A257" s="14" t="s">
        <v>265</v>
      </c>
      <c r="B257" s="14">
        <v>4850399999</v>
      </c>
      <c r="C257" s="25">
        <v>14.187966698098</v>
      </c>
      <c r="D257" s="26">
        <v>4994.1642777301004</v>
      </c>
      <c r="E257" s="26">
        <v>59929.971332760899</v>
      </c>
      <c r="F257" s="44">
        <v>18154</v>
      </c>
      <c r="G257" s="46"/>
    </row>
    <row r="258" spans="1:7" x14ac:dyDescent="0.25">
      <c r="A258" s="14" t="s">
        <v>266</v>
      </c>
      <c r="B258" s="14">
        <v>4850599999</v>
      </c>
      <c r="C258" s="25">
        <v>14.2505503242489</v>
      </c>
      <c r="D258" s="26">
        <v>5016.1937141349999</v>
      </c>
      <c r="E258" s="26">
        <v>60194.324569619501</v>
      </c>
      <c r="F258" s="44">
        <v>13753</v>
      </c>
      <c r="G258" s="46"/>
    </row>
    <row r="259" spans="1:7" x14ac:dyDescent="0.25">
      <c r="A259" s="14" t="s">
        <v>267</v>
      </c>
      <c r="B259" s="14">
        <v>4850799999</v>
      </c>
      <c r="C259" s="25">
        <v>14.203909216291001</v>
      </c>
      <c r="D259" s="26">
        <v>4999.7760441339697</v>
      </c>
      <c r="E259" s="26">
        <v>59997.312529607203</v>
      </c>
      <c r="F259" s="45">
        <v>9037</v>
      </c>
      <c r="G259" s="47"/>
    </row>
  </sheetData>
  <autoFilter ref="A4:E259" xr:uid="{E331A6CB-ECE8-4236-8D60-66743D0609F6}">
    <sortState xmlns:xlrd2="http://schemas.microsoft.com/office/spreadsheetml/2017/richdata2" ref="A5:E259">
      <sortCondition ref="A4:A259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E79E-F9CD-49DA-B4EC-955270AF7EE2}">
  <sheetPr>
    <tabColor rgb="FF917B4C"/>
  </sheetPr>
  <dimension ref="A1:Z255"/>
  <sheetViews>
    <sheetView workbookViewId="0"/>
  </sheetViews>
  <sheetFormatPr defaultColWidth="8.85546875" defaultRowHeight="15" x14ac:dyDescent="0.25"/>
  <cols>
    <col min="1" max="2" width="8.85546875" style="14"/>
    <col min="3" max="3" width="19.140625" style="14" bestFit="1" customWidth="1"/>
    <col min="4" max="4" width="11" style="14" bestFit="1" customWidth="1"/>
    <col min="5" max="5" width="12" style="14" bestFit="1" customWidth="1"/>
    <col min="6" max="11" width="8.85546875" style="14"/>
    <col min="12" max="12" width="11.140625" style="14" customWidth="1"/>
    <col min="13" max="13" width="10" style="14" customWidth="1"/>
    <col min="14" max="20" width="8.85546875" style="14"/>
    <col min="21" max="21" width="14.28515625" style="25" customWidth="1"/>
    <col min="22" max="22" width="16.28515625" style="14" customWidth="1"/>
    <col min="23" max="23" width="15.5703125" style="14" customWidth="1"/>
    <col min="24" max="24" width="10.28515625" style="14" customWidth="1"/>
    <col min="25" max="16384" width="8.85546875" style="14"/>
  </cols>
  <sheetData>
    <row r="1" spans="1:26" s="52" customFormat="1" ht="58.15" customHeight="1" x14ac:dyDescent="0.25">
      <c r="A1" s="52" t="s">
        <v>576</v>
      </c>
      <c r="B1" s="52" t="s">
        <v>271</v>
      </c>
      <c r="C1" s="52" t="s">
        <v>0</v>
      </c>
      <c r="D1" s="52" t="s">
        <v>3</v>
      </c>
      <c r="E1" s="52" t="s">
        <v>272</v>
      </c>
      <c r="F1" s="52" t="s">
        <v>273</v>
      </c>
      <c r="G1" s="52" t="s">
        <v>575</v>
      </c>
      <c r="H1" s="52" t="s">
        <v>274</v>
      </c>
      <c r="I1" s="52" t="s">
        <v>582</v>
      </c>
      <c r="J1" s="52" t="s">
        <v>275</v>
      </c>
      <c r="K1" s="52" t="s">
        <v>574</v>
      </c>
      <c r="L1" s="52" t="s">
        <v>580</v>
      </c>
      <c r="M1" s="52" t="s">
        <v>581</v>
      </c>
      <c r="N1" s="52" t="s">
        <v>276</v>
      </c>
      <c r="O1" s="52" t="s">
        <v>277</v>
      </c>
      <c r="P1" s="52" t="s">
        <v>573</v>
      </c>
      <c r="Q1" s="52" t="s">
        <v>278</v>
      </c>
      <c r="R1" s="52" t="s">
        <v>572</v>
      </c>
      <c r="S1" s="52" t="s">
        <v>571</v>
      </c>
      <c r="T1" s="52" t="s">
        <v>570</v>
      </c>
      <c r="U1" s="53" t="s">
        <v>577</v>
      </c>
      <c r="V1" s="52" t="s">
        <v>578</v>
      </c>
      <c r="W1" s="52" t="s">
        <v>579</v>
      </c>
      <c r="X1" s="52" t="s">
        <v>279</v>
      </c>
    </row>
    <row r="2" spans="1:26" x14ac:dyDescent="0.25">
      <c r="A2" s="14" t="s">
        <v>280</v>
      </c>
      <c r="B2" s="14" t="s">
        <v>316</v>
      </c>
      <c r="C2" s="14" t="s">
        <v>14</v>
      </c>
      <c r="D2" s="14" t="s">
        <v>569</v>
      </c>
      <c r="E2" s="14" t="s">
        <v>314</v>
      </c>
      <c r="F2" s="14" t="b">
        <v>0</v>
      </c>
      <c r="G2" s="26">
        <v>1117</v>
      </c>
      <c r="H2" s="26">
        <v>707.30745319531002</v>
      </c>
      <c r="I2" s="26">
        <v>806.71048187830604</v>
      </c>
      <c r="J2" s="26">
        <v>784.82507318871603</v>
      </c>
      <c r="K2" s="26">
        <v>976.378134977228</v>
      </c>
      <c r="L2" s="26">
        <v>685.73950197771705</v>
      </c>
      <c r="M2" s="26">
        <v>290.638632999511</v>
      </c>
      <c r="N2" s="26">
        <v>592.05395593765604</v>
      </c>
      <c r="O2" s="26">
        <v>152.83184161369999</v>
      </c>
      <c r="P2" s="26">
        <v>439.22211432395602</v>
      </c>
      <c r="Q2" s="26">
        <v>618.59547542229996</v>
      </c>
      <c r="R2" s="26">
        <v>0</v>
      </c>
      <c r="S2" s="26">
        <v>-100</v>
      </c>
      <c r="T2" s="26">
        <v>-293.33333333333297</v>
      </c>
      <c r="U2" s="25">
        <v>14.7998217123298</v>
      </c>
      <c r="V2" s="26">
        <v>5209.5372415196198</v>
      </c>
      <c r="W2" s="26">
        <v>62514.446895650399</v>
      </c>
      <c r="X2" s="26">
        <v>104.988693045858</v>
      </c>
      <c r="Y2" s="26">
        <f t="shared" ref="Y2:Y65" si="0">SUM(G2:K2,N2,Q2:T2)</f>
        <v>5209.5372412661827</v>
      </c>
      <c r="Z2" s="51"/>
    </row>
    <row r="3" spans="1:26" x14ac:dyDescent="0.25">
      <c r="A3" s="14" t="s">
        <v>280</v>
      </c>
      <c r="B3" s="14" t="s">
        <v>316</v>
      </c>
      <c r="C3" s="14" t="s">
        <v>15</v>
      </c>
      <c r="D3" s="14" t="s">
        <v>568</v>
      </c>
      <c r="E3" s="14" t="s">
        <v>314</v>
      </c>
      <c r="F3" s="14" t="b">
        <v>0</v>
      </c>
      <c r="G3" s="26">
        <v>1425</v>
      </c>
      <c r="H3" s="26">
        <v>787.64294428246399</v>
      </c>
      <c r="I3" s="26">
        <v>882.33958882109596</v>
      </c>
      <c r="J3" s="26">
        <v>769.42565635439905</v>
      </c>
      <c r="K3" s="26">
        <v>976.378134977228</v>
      </c>
      <c r="L3" s="26">
        <v>685.73950197771705</v>
      </c>
      <c r="M3" s="26">
        <v>290.638632999511</v>
      </c>
      <c r="N3" s="26">
        <v>636.91047405721895</v>
      </c>
      <c r="O3" s="26">
        <v>152.83184161369999</v>
      </c>
      <c r="P3" s="26">
        <v>484.07863244351898</v>
      </c>
      <c r="Q3" s="26">
        <v>738.19956042650199</v>
      </c>
      <c r="R3" s="26">
        <v>0</v>
      </c>
      <c r="S3" s="26">
        <v>-100</v>
      </c>
      <c r="T3" s="26">
        <v>-293.33333333333297</v>
      </c>
      <c r="U3" s="25">
        <v>16.541372239585701</v>
      </c>
      <c r="V3" s="26">
        <v>5822.5630261087899</v>
      </c>
      <c r="W3" s="26">
        <v>69870.756308058</v>
      </c>
      <c r="X3" s="26">
        <v>113.075162946897</v>
      </c>
      <c r="Y3" s="26">
        <f t="shared" si="0"/>
        <v>5822.5630255855749</v>
      </c>
      <c r="Z3" s="51"/>
    </row>
    <row r="4" spans="1:26" x14ac:dyDescent="0.25">
      <c r="A4" s="14" t="s">
        <v>280</v>
      </c>
      <c r="B4" s="14" t="s">
        <v>316</v>
      </c>
      <c r="C4" s="14" t="s">
        <v>16</v>
      </c>
      <c r="D4" s="14" t="s">
        <v>567</v>
      </c>
      <c r="E4" s="14" t="s">
        <v>314</v>
      </c>
      <c r="F4" s="14" t="b">
        <v>0</v>
      </c>
      <c r="G4" s="26">
        <v>1021</v>
      </c>
      <c r="H4" s="26">
        <v>692.61690328610302</v>
      </c>
      <c r="I4" s="26">
        <v>819.31533273459604</v>
      </c>
      <c r="J4" s="26">
        <v>790.02043210802901</v>
      </c>
      <c r="K4" s="26">
        <v>976.378134977228</v>
      </c>
      <c r="L4" s="26">
        <v>685.73950197771705</v>
      </c>
      <c r="M4" s="26">
        <v>290.638632999511</v>
      </c>
      <c r="N4" s="26">
        <v>582.764921924296</v>
      </c>
      <c r="O4" s="26">
        <v>152.83184161369999</v>
      </c>
      <c r="P4" s="26">
        <v>429.93308031059598</v>
      </c>
      <c r="Q4" s="26">
        <v>595.770425662099</v>
      </c>
      <c r="R4" s="26">
        <v>0</v>
      </c>
      <c r="S4" s="26">
        <v>-100</v>
      </c>
      <c r="T4" s="26">
        <v>-293.33333333333297</v>
      </c>
      <c r="U4" s="25">
        <v>14.444695508282299</v>
      </c>
      <c r="V4" s="26">
        <v>5084.5328176266303</v>
      </c>
      <c r="W4" s="26">
        <v>61014.393808790002</v>
      </c>
      <c r="X4" s="26">
        <v>103.267952720769</v>
      </c>
      <c r="Y4" s="26">
        <f t="shared" si="0"/>
        <v>5084.5328173590178</v>
      </c>
      <c r="Z4" s="51"/>
    </row>
    <row r="5" spans="1:26" x14ac:dyDescent="0.25">
      <c r="A5" s="14" t="s">
        <v>280</v>
      </c>
      <c r="B5" s="14" t="s">
        <v>316</v>
      </c>
      <c r="C5" s="14" t="s">
        <v>17</v>
      </c>
      <c r="D5" s="14" t="s">
        <v>566</v>
      </c>
      <c r="E5" s="14" t="s">
        <v>314</v>
      </c>
      <c r="F5" s="14" t="b">
        <v>0</v>
      </c>
      <c r="G5" s="26">
        <v>1407</v>
      </c>
      <c r="H5" s="26">
        <v>856.67881359767796</v>
      </c>
      <c r="I5" s="26">
        <v>778.97980855042795</v>
      </c>
      <c r="J5" s="26">
        <v>758.74457923157195</v>
      </c>
      <c r="K5" s="26">
        <v>976.378134977228</v>
      </c>
      <c r="L5" s="26">
        <v>685.73950197771705</v>
      </c>
      <c r="M5" s="26">
        <v>290.638632999511</v>
      </c>
      <c r="N5" s="26">
        <v>630.60997524939103</v>
      </c>
      <c r="O5" s="26">
        <v>152.83184161369999</v>
      </c>
      <c r="P5" s="26">
        <v>477.77813363569101</v>
      </c>
      <c r="Q5" s="26">
        <v>720.60750653831201</v>
      </c>
      <c r="R5" s="26">
        <v>0</v>
      </c>
      <c r="S5" s="26">
        <v>-100</v>
      </c>
      <c r="T5" s="26">
        <v>-293.33333333333297</v>
      </c>
      <c r="U5" s="25">
        <v>16.294504226834299</v>
      </c>
      <c r="V5" s="26">
        <v>5735.6654853888904</v>
      </c>
      <c r="W5" s="26">
        <v>68827.985818873596</v>
      </c>
      <c r="X5" s="26">
        <v>111.958178924384</v>
      </c>
      <c r="Y5" s="26">
        <f t="shared" si="0"/>
        <v>5735.6654848112757</v>
      </c>
      <c r="Z5" s="51"/>
    </row>
    <row r="6" spans="1:26" x14ac:dyDescent="0.25">
      <c r="A6" s="14" t="s">
        <v>280</v>
      </c>
      <c r="B6" s="14" t="s">
        <v>316</v>
      </c>
      <c r="C6" s="14" t="s">
        <v>18</v>
      </c>
      <c r="D6" s="14" t="s">
        <v>565</v>
      </c>
      <c r="E6" s="14" t="s">
        <v>314</v>
      </c>
      <c r="F6" s="14" t="b">
        <v>0</v>
      </c>
      <c r="G6" s="26">
        <v>1049.473287</v>
      </c>
      <c r="H6" s="26">
        <v>676.10269047980796</v>
      </c>
      <c r="I6" s="26">
        <v>854.60891639574299</v>
      </c>
      <c r="J6" s="26">
        <v>761.30596370607998</v>
      </c>
      <c r="K6" s="26">
        <v>976.378134977228</v>
      </c>
      <c r="L6" s="26">
        <v>685.73950197771705</v>
      </c>
      <c r="M6" s="26">
        <v>290.638632999511</v>
      </c>
      <c r="N6" s="26">
        <v>584.61874086958596</v>
      </c>
      <c r="O6" s="26">
        <v>152.83184161369999</v>
      </c>
      <c r="P6" s="26">
        <v>431.786899255886</v>
      </c>
      <c r="Q6" s="26">
        <v>600.32563663575604</v>
      </c>
      <c r="R6" s="26">
        <v>0</v>
      </c>
      <c r="S6" s="26">
        <v>-100</v>
      </c>
      <c r="T6" s="26">
        <v>-293.33333333333297</v>
      </c>
      <c r="U6" s="25">
        <v>14.5155682905243</v>
      </c>
      <c r="V6" s="26">
        <v>5109.4800369945797</v>
      </c>
      <c r="W6" s="26">
        <v>61313.760441245198</v>
      </c>
      <c r="X6" s="26">
        <v>103.61136206955899</v>
      </c>
      <c r="Y6" s="26">
        <f t="shared" si="0"/>
        <v>5109.4800367308681</v>
      </c>
      <c r="Z6" s="51"/>
    </row>
    <row r="7" spans="1:26" x14ac:dyDescent="0.25">
      <c r="A7" s="14" t="s">
        <v>280</v>
      </c>
      <c r="B7" s="14" t="s">
        <v>316</v>
      </c>
      <c r="C7" s="14" t="s">
        <v>19</v>
      </c>
      <c r="D7" s="14" t="s">
        <v>564</v>
      </c>
      <c r="E7" s="14" t="s">
        <v>314</v>
      </c>
      <c r="F7" s="14" t="b">
        <v>0</v>
      </c>
      <c r="G7" s="26">
        <v>1003.714823</v>
      </c>
      <c r="H7" s="26">
        <v>782.22955270822604</v>
      </c>
      <c r="I7" s="26">
        <v>842.00406553945299</v>
      </c>
      <c r="J7" s="26">
        <v>804.57988077851905</v>
      </c>
      <c r="K7" s="26">
        <v>976.378134977228</v>
      </c>
      <c r="L7" s="26">
        <v>685.73950197771705</v>
      </c>
      <c r="M7" s="26">
        <v>290.638632999511</v>
      </c>
      <c r="N7" s="26">
        <v>593.72248731404204</v>
      </c>
      <c r="O7" s="26">
        <v>152.83184161369999</v>
      </c>
      <c r="P7" s="26">
        <v>440.89064570034299</v>
      </c>
      <c r="Q7" s="26">
        <v>622.69539707593697</v>
      </c>
      <c r="R7" s="26">
        <v>0</v>
      </c>
      <c r="S7" s="26">
        <v>-100</v>
      </c>
      <c r="T7" s="26">
        <v>-293.33333333333297</v>
      </c>
      <c r="U7" s="25">
        <v>14.863610822512401</v>
      </c>
      <c r="V7" s="26">
        <v>5231.9910083118502</v>
      </c>
      <c r="W7" s="26">
        <v>62783.892097174103</v>
      </c>
      <c r="X7" s="26">
        <v>105.297778913111</v>
      </c>
      <c r="Y7" s="26">
        <f t="shared" si="0"/>
        <v>5231.9910080600721</v>
      </c>
      <c r="Z7" s="51"/>
    </row>
    <row r="8" spans="1:26" x14ac:dyDescent="0.25">
      <c r="A8" s="14" t="s">
        <v>280</v>
      </c>
      <c r="B8" s="14" t="s">
        <v>316</v>
      </c>
      <c r="C8" s="14" t="s">
        <v>20</v>
      </c>
      <c r="D8" s="14" t="s">
        <v>563</v>
      </c>
      <c r="E8" s="14" t="s">
        <v>314</v>
      </c>
      <c r="F8" s="14" t="b">
        <v>0</v>
      </c>
      <c r="G8" s="26">
        <v>1098</v>
      </c>
      <c r="H8" s="26">
        <v>1013.04907312136</v>
      </c>
      <c r="I8" s="26">
        <v>763.85398698136498</v>
      </c>
      <c r="J8" s="26">
        <v>775.46098343753897</v>
      </c>
      <c r="K8" s="26">
        <v>1031.94182823956</v>
      </c>
      <c r="L8" s="26">
        <v>741.30319524004506</v>
      </c>
      <c r="M8" s="26">
        <v>290.638632999511</v>
      </c>
      <c r="N8" s="26">
        <v>621.06242879168201</v>
      </c>
      <c r="O8" s="26">
        <v>152.83184161369999</v>
      </c>
      <c r="P8" s="26">
        <v>468.23058717798199</v>
      </c>
      <c r="Q8" s="26">
        <v>685.65089955093401</v>
      </c>
      <c r="R8" s="26">
        <v>0</v>
      </c>
      <c r="S8" s="26">
        <v>-100</v>
      </c>
      <c r="T8" s="26">
        <v>-293.33333333333297</v>
      </c>
      <c r="U8" s="25">
        <v>15.896834859078</v>
      </c>
      <c r="V8" s="26">
        <v>5595.6858674756004</v>
      </c>
      <c r="W8" s="26">
        <v>67148.230402822097</v>
      </c>
      <c r="X8" s="26">
        <v>110.462721258499</v>
      </c>
      <c r="Y8" s="26">
        <f t="shared" si="0"/>
        <v>5595.6858667891065</v>
      </c>
      <c r="Z8" s="51"/>
    </row>
    <row r="9" spans="1:26" x14ac:dyDescent="0.25">
      <c r="A9" s="14" t="s">
        <v>280</v>
      </c>
      <c r="B9" s="14" t="s">
        <v>316</v>
      </c>
      <c r="C9" s="14" t="s">
        <v>21</v>
      </c>
      <c r="D9" s="14" t="s">
        <v>562</v>
      </c>
      <c r="E9" s="14" t="s">
        <v>314</v>
      </c>
      <c r="F9" s="14" t="b">
        <v>0</v>
      </c>
      <c r="G9" s="26">
        <v>1095</v>
      </c>
      <c r="H9" s="26">
        <v>1019.92848326559</v>
      </c>
      <c r="I9" s="26">
        <v>821.836303447369</v>
      </c>
      <c r="J9" s="26">
        <v>771.32336229445104</v>
      </c>
      <c r="K9" s="26">
        <v>910.55513233803299</v>
      </c>
      <c r="L9" s="26">
        <v>619.91649933852204</v>
      </c>
      <c r="M9" s="26">
        <v>290.638632999511</v>
      </c>
      <c r="N9" s="26">
        <v>614.69616974824396</v>
      </c>
      <c r="O9" s="26">
        <v>152.83184161369999</v>
      </c>
      <c r="P9" s="26">
        <v>461.864328134544</v>
      </c>
      <c r="Q9" s="26">
        <v>686.00392336688299</v>
      </c>
      <c r="R9" s="26">
        <v>0</v>
      </c>
      <c r="S9" s="26">
        <v>-100</v>
      </c>
      <c r="T9" s="26">
        <v>-293.33333333333297</v>
      </c>
      <c r="U9" s="25">
        <v>15.698892172497001</v>
      </c>
      <c r="V9" s="26">
        <v>5526.0100418109396</v>
      </c>
      <c r="W9" s="26">
        <v>66312.120494874194</v>
      </c>
      <c r="X9" s="26">
        <v>108.903313159886</v>
      </c>
      <c r="Y9" s="26">
        <f t="shared" si="0"/>
        <v>5526.0100411272369</v>
      </c>
      <c r="Z9" s="51"/>
    </row>
    <row r="10" spans="1:26" x14ac:dyDescent="0.25">
      <c r="A10" s="14" t="s">
        <v>280</v>
      </c>
      <c r="B10" s="14" t="s">
        <v>316</v>
      </c>
      <c r="C10" s="14" t="s">
        <v>22</v>
      </c>
      <c r="D10" s="14" t="s">
        <v>561</v>
      </c>
      <c r="E10" s="14" t="s">
        <v>314</v>
      </c>
      <c r="F10" s="14" t="b">
        <v>0</v>
      </c>
      <c r="G10" s="26">
        <v>973</v>
      </c>
      <c r="H10" s="26">
        <v>822.85207506886195</v>
      </c>
      <c r="I10" s="26">
        <v>887.38152934411698</v>
      </c>
      <c r="J10" s="26">
        <v>784.669523550858</v>
      </c>
      <c r="K10" s="26">
        <v>976.378134977228</v>
      </c>
      <c r="L10" s="26">
        <v>685.73950197771705</v>
      </c>
      <c r="M10" s="26">
        <v>290.638632999511</v>
      </c>
      <c r="N10" s="26">
        <v>597.25996790780698</v>
      </c>
      <c r="O10" s="26">
        <v>152.83184161369999</v>
      </c>
      <c r="P10" s="26">
        <v>444.42812629410702</v>
      </c>
      <c r="Q10" s="26">
        <v>631.38770786550299</v>
      </c>
      <c r="R10" s="26">
        <v>0</v>
      </c>
      <c r="S10" s="26">
        <v>-100</v>
      </c>
      <c r="T10" s="26">
        <v>-293.33333333333297</v>
      </c>
      <c r="U10" s="25">
        <v>14.9988511557527</v>
      </c>
      <c r="V10" s="26">
        <v>5279.5956056293198</v>
      </c>
      <c r="W10" s="26">
        <v>63355.147265019499</v>
      </c>
      <c r="X10" s="26">
        <v>105.953076903122</v>
      </c>
      <c r="Y10" s="26">
        <f t="shared" si="0"/>
        <v>5279.5956053810414</v>
      </c>
      <c r="Z10" s="51"/>
    </row>
    <row r="11" spans="1:26" x14ac:dyDescent="0.25">
      <c r="A11" s="14" t="s">
        <v>280</v>
      </c>
      <c r="B11" s="14" t="s">
        <v>316</v>
      </c>
      <c r="C11" s="14" t="s">
        <v>23</v>
      </c>
      <c r="D11" s="14" t="s">
        <v>560</v>
      </c>
      <c r="E11" s="14" t="s">
        <v>314</v>
      </c>
      <c r="F11" s="14" t="b">
        <v>0</v>
      </c>
      <c r="G11" s="26">
        <v>1151.8566699999999</v>
      </c>
      <c r="H11" s="26">
        <v>1013.04907312136</v>
      </c>
      <c r="I11" s="26">
        <v>947.88481562036804</v>
      </c>
      <c r="J11" s="26">
        <v>778.22976752868703</v>
      </c>
      <c r="K11" s="26">
        <v>1031.94182823956</v>
      </c>
      <c r="L11" s="26">
        <v>741.30319524004506</v>
      </c>
      <c r="M11" s="26">
        <v>290.638632999511</v>
      </c>
      <c r="N11" s="26">
        <v>645.12805706469703</v>
      </c>
      <c r="O11" s="26">
        <v>152.83184161369999</v>
      </c>
      <c r="P11" s="26">
        <v>492.29621545099701</v>
      </c>
      <c r="Q11" s="26">
        <v>752.84618715356703</v>
      </c>
      <c r="R11" s="26">
        <v>0</v>
      </c>
      <c r="S11" s="26">
        <v>-100</v>
      </c>
      <c r="T11" s="26">
        <v>-293.33333333333297</v>
      </c>
      <c r="U11" s="25">
        <v>16.839781442925101</v>
      </c>
      <c r="V11" s="26">
        <v>5927.6030658735999</v>
      </c>
      <c r="W11" s="26">
        <v>71131.236785682195</v>
      </c>
      <c r="X11" s="26">
        <v>114.729196515859</v>
      </c>
      <c r="Y11" s="26">
        <f t="shared" si="0"/>
        <v>5927.6030653949065</v>
      </c>
      <c r="Z11" s="51"/>
    </row>
    <row r="12" spans="1:26" x14ac:dyDescent="0.25">
      <c r="A12" s="14" t="s">
        <v>280</v>
      </c>
      <c r="B12" s="14" t="s">
        <v>316</v>
      </c>
      <c r="C12" s="14" t="s">
        <v>24</v>
      </c>
      <c r="D12" s="14" t="s">
        <v>559</v>
      </c>
      <c r="E12" s="14" t="s">
        <v>314</v>
      </c>
      <c r="F12" s="14" t="b">
        <v>0</v>
      </c>
      <c r="G12" s="26">
        <v>1663.219891</v>
      </c>
      <c r="H12" s="26">
        <v>1093.18445920568</v>
      </c>
      <c r="I12" s="26">
        <v>811.75242240132695</v>
      </c>
      <c r="J12" s="26">
        <v>779.20195291454297</v>
      </c>
      <c r="K12" s="26">
        <v>976.378134977228</v>
      </c>
      <c r="L12" s="26">
        <v>685.73950197771705</v>
      </c>
      <c r="M12" s="26">
        <v>290.638632999511</v>
      </c>
      <c r="N12" s="26">
        <v>685.20552766357696</v>
      </c>
      <c r="O12" s="26">
        <v>152.83184161369999</v>
      </c>
      <c r="P12" s="26">
        <v>532.37368604987796</v>
      </c>
      <c r="Q12" s="26">
        <v>873.04748463060298</v>
      </c>
      <c r="R12" s="26">
        <v>0</v>
      </c>
      <c r="S12" s="26">
        <v>-100</v>
      </c>
      <c r="T12" s="26">
        <v>-293.33333333333297</v>
      </c>
      <c r="U12" s="25">
        <v>18.433683358803801</v>
      </c>
      <c r="V12" s="26">
        <v>6488.65654000011</v>
      </c>
      <c r="W12" s="26">
        <v>77863.878474580604</v>
      </c>
      <c r="X12" s="26">
        <v>121.63714988745301</v>
      </c>
      <c r="Y12" s="26">
        <f t="shared" si="0"/>
        <v>6488.6565394596255</v>
      </c>
      <c r="Z12" s="51"/>
    </row>
    <row r="13" spans="1:26" x14ac:dyDescent="0.25">
      <c r="A13" s="14" t="s">
        <v>280</v>
      </c>
      <c r="B13" s="14" t="s">
        <v>316</v>
      </c>
      <c r="C13" s="14" t="s">
        <v>25</v>
      </c>
      <c r="D13" s="14" t="s">
        <v>558</v>
      </c>
      <c r="E13" s="14" t="s">
        <v>314</v>
      </c>
      <c r="F13" s="14" t="b">
        <v>0</v>
      </c>
      <c r="G13" s="26">
        <v>973</v>
      </c>
      <c r="H13" s="26">
        <v>676.10269047980796</v>
      </c>
      <c r="I13" s="26">
        <v>854.60891639574299</v>
      </c>
      <c r="J13" s="26">
        <v>781.77629980912297</v>
      </c>
      <c r="K13" s="26">
        <v>976.378134977228</v>
      </c>
      <c r="L13" s="26">
        <v>685.73950197771705</v>
      </c>
      <c r="M13" s="26">
        <v>290.638632999511</v>
      </c>
      <c r="N13" s="26">
        <v>579.01844577989004</v>
      </c>
      <c r="O13" s="26">
        <v>152.83184161369999</v>
      </c>
      <c r="P13" s="26">
        <v>426.18660416619002</v>
      </c>
      <c r="Q13" s="26">
        <v>586.59560395905896</v>
      </c>
      <c r="R13" s="26">
        <v>0</v>
      </c>
      <c r="S13" s="26">
        <v>-100</v>
      </c>
      <c r="T13" s="26">
        <v>-293.18853843240697</v>
      </c>
      <c r="U13" s="25">
        <v>14.301964639120399</v>
      </c>
      <c r="V13" s="26">
        <v>5034.2915529685897</v>
      </c>
      <c r="W13" s="26">
        <v>60411.498635621501</v>
      </c>
      <c r="X13" s="26">
        <v>102.569763037607</v>
      </c>
      <c r="Y13" s="26">
        <f t="shared" si="0"/>
        <v>5034.2915529684442</v>
      </c>
      <c r="Z13" s="51"/>
    </row>
    <row r="14" spans="1:26" x14ac:dyDescent="0.25">
      <c r="A14" s="14" t="s">
        <v>280</v>
      </c>
      <c r="B14" s="14" t="s">
        <v>316</v>
      </c>
      <c r="C14" s="14" t="s">
        <v>26</v>
      </c>
      <c r="D14" s="14" t="s">
        <v>557</v>
      </c>
      <c r="E14" s="14" t="s">
        <v>314</v>
      </c>
      <c r="F14" s="14" t="b">
        <v>0</v>
      </c>
      <c r="G14" s="26">
        <v>1185</v>
      </c>
      <c r="H14" s="26">
        <v>856.67881359767796</v>
      </c>
      <c r="I14" s="26">
        <v>776.45883874018</v>
      </c>
      <c r="J14" s="26">
        <v>770.54561380666996</v>
      </c>
      <c r="K14" s="26">
        <v>976.378134977228</v>
      </c>
      <c r="L14" s="26">
        <v>685.73950197771705</v>
      </c>
      <c r="M14" s="26">
        <v>290.638632999511</v>
      </c>
      <c r="N14" s="26">
        <v>609.33798172587603</v>
      </c>
      <c r="O14" s="26">
        <v>152.83184161369999</v>
      </c>
      <c r="P14" s="26">
        <v>456.50614011217601</v>
      </c>
      <c r="Q14" s="26">
        <v>661.21251769870196</v>
      </c>
      <c r="R14" s="26">
        <v>0</v>
      </c>
      <c r="S14" s="26">
        <v>-100</v>
      </c>
      <c r="T14" s="26">
        <v>-293.33333333333297</v>
      </c>
      <c r="U14" s="25">
        <v>15.4610186682168</v>
      </c>
      <c r="V14" s="26">
        <v>5442.2785679742901</v>
      </c>
      <c r="W14" s="26">
        <v>65307.342808056303</v>
      </c>
      <c r="X14" s="26">
        <v>108.1869732441</v>
      </c>
      <c r="Y14" s="26">
        <f t="shared" si="0"/>
        <v>5442.2785672130012</v>
      </c>
      <c r="Z14" s="51"/>
    </row>
    <row r="15" spans="1:26" x14ac:dyDescent="0.25">
      <c r="A15" s="14" t="s">
        <v>280</v>
      </c>
      <c r="B15" s="14" t="s">
        <v>316</v>
      </c>
      <c r="C15" s="14" t="s">
        <v>27</v>
      </c>
      <c r="D15" s="14" t="s">
        <v>556</v>
      </c>
      <c r="E15" s="14" t="s">
        <v>314</v>
      </c>
      <c r="F15" s="14" t="b">
        <v>0</v>
      </c>
      <c r="G15" s="26">
        <v>1259.328432</v>
      </c>
      <c r="H15" s="26">
        <v>751.09197999879302</v>
      </c>
      <c r="I15" s="26">
        <v>799.14757064251205</v>
      </c>
      <c r="J15" s="26">
        <v>763.17255995735604</v>
      </c>
      <c r="K15" s="26">
        <v>976.378134977228</v>
      </c>
      <c r="L15" s="26">
        <v>685.73950197771705</v>
      </c>
      <c r="M15" s="26">
        <v>290.638632999511</v>
      </c>
      <c r="N15" s="26">
        <v>607.74370937128901</v>
      </c>
      <c r="O15" s="26">
        <v>152.83184161369999</v>
      </c>
      <c r="P15" s="26">
        <v>454.91186775758899</v>
      </c>
      <c r="Q15" s="26">
        <v>657.14839732362896</v>
      </c>
      <c r="R15" s="26">
        <v>0</v>
      </c>
      <c r="S15" s="26">
        <v>-100</v>
      </c>
      <c r="T15" s="26">
        <v>-293.33333333333297</v>
      </c>
      <c r="U15" s="25">
        <v>15.3996518534837</v>
      </c>
      <c r="V15" s="26">
        <v>5420.67745119346</v>
      </c>
      <c r="W15" s="26">
        <v>65048.129411710499</v>
      </c>
      <c r="X15" s="26">
        <v>107.895129712925</v>
      </c>
      <c r="Y15" s="26">
        <f t="shared" si="0"/>
        <v>5420.6774509374736</v>
      </c>
      <c r="Z15" s="51"/>
    </row>
    <row r="16" spans="1:26" x14ac:dyDescent="0.25">
      <c r="A16" s="14" t="s">
        <v>280</v>
      </c>
      <c r="B16" s="14" t="s">
        <v>316</v>
      </c>
      <c r="C16" s="14" t="s">
        <v>28</v>
      </c>
      <c r="D16" s="14" t="s">
        <v>555</v>
      </c>
      <c r="E16" s="14" t="s">
        <v>314</v>
      </c>
      <c r="F16" s="14" t="b">
        <v>0</v>
      </c>
      <c r="G16" s="26">
        <v>1426.76809</v>
      </c>
      <c r="H16" s="26">
        <v>1013.04907312136</v>
      </c>
      <c r="I16" s="26">
        <v>766.37495769413795</v>
      </c>
      <c r="J16" s="26">
        <v>817.64605244798804</v>
      </c>
      <c r="K16" s="26">
        <v>1031.94182823956</v>
      </c>
      <c r="L16" s="26">
        <v>741.30319524004506</v>
      </c>
      <c r="M16" s="26">
        <v>290.638632999511</v>
      </c>
      <c r="N16" s="26">
        <v>658.409841764004</v>
      </c>
      <c r="O16" s="26">
        <v>152.83184161369999</v>
      </c>
      <c r="P16" s="26">
        <v>505.57800015030398</v>
      </c>
      <c r="Q16" s="26">
        <v>789.931167135034</v>
      </c>
      <c r="R16" s="26">
        <v>0</v>
      </c>
      <c r="S16" s="26">
        <v>-100</v>
      </c>
      <c r="T16" s="26">
        <v>-293.33333333333297</v>
      </c>
      <c r="U16" s="25">
        <v>17.3601922698324</v>
      </c>
      <c r="V16" s="26">
        <v>6110.7876774327597</v>
      </c>
      <c r="W16" s="26">
        <v>73329.452125542302</v>
      </c>
      <c r="X16" s="26">
        <v>117.083857908876</v>
      </c>
      <c r="Y16" s="26">
        <f t="shared" si="0"/>
        <v>6110.7876770687517</v>
      </c>
      <c r="Z16" s="51"/>
    </row>
    <row r="17" spans="1:26" x14ac:dyDescent="0.25">
      <c r="A17" s="14" t="s">
        <v>280</v>
      </c>
      <c r="B17" s="14" t="s">
        <v>316</v>
      </c>
      <c r="C17" s="14" t="s">
        <v>29</v>
      </c>
      <c r="D17" s="14" t="s">
        <v>554</v>
      </c>
      <c r="E17" s="14" t="s">
        <v>314</v>
      </c>
      <c r="F17" s="14" t="b">
        <v>0</v>
      </c>
      <c r="G17" s="26">
        <v>1167</v>
      </c>
      <c r="H17" s="26">
        <v>1093.18445920568</v>
      </c>
      <c r="I17" s="26">
        <v>761.33301717111704</v>
      </c>
      <c r="J17" s="26">
        <v>781.71407983458198</v>
      </c>
      <c r="K17" s="26">
        <v>976.378134977228</v>
      </c>
      <c r="L17" s="26">
        <v>685.73950197771705</v>
      </c>
      <c r="M17" s="26">
        <v>290.638632999511</v>
      </c>
      <c r="N17" s="26">
        <v>630.79281073256004</v>
      </c>
      <c r="O17" s="26">
        <v>152.83184161369999</v>
      </c>
      <c r="P17" s="26">
        <v>477.96096911886099</v>
      </c>
      <c r="Q17" s="26">
        <v>721.118014002991</v>
      </c>
      <c r="R17" s="26">
        <v>0</v>
      </c>
      <c r="S17" s="26">
        <v>-100</v>
      </c>
      <c r="T17" s="26">
        <v>-293.33333333333297</v>
      </c>
      <c r="U17" s="25">
        <v>16.301668140957201</v>
      </c>
      <c r="V17" s="26">
        <v>5738.1871831668605</v>
      </c>
      <c r="W17" s="26">
        <v>68858.246192225095</v>
      </c>
      <c r="X17" s="26">
        <v>111.990592915669</v>
      </c>
      <c r="Y17" s="26">
        <f t="shared" si="0"/>
        <v>5738.1871825908247</v>
      </c>
      <c r="Z17" s="51"/>
    </row>
    <row r="18" spans="1:26" x14ac:dyDescent="0.25">
      <c r="A18" s="14" t="s">
        <v>280</v>
      </c>
      <c r="B18" s="14" t="s">
        <v>316</v>
      </c>
      <c r="C18" s="14" t="s">
        <v>30</v>
      </c>
      <c r="D18" s="14" t="s">
        <v>553</v>
      </c>
      <c r="E18" s="14" t="s">
        <v>314</v>
      </c>
      <c r="F18" s="14" t="b">
        <v>0</v>
      </c>
      <c r="G18" s="26">
        <v>1015</v>
      </c>
      <c r="H18" s="26">
        <v>787.64294428246399</v>
      </c>
      <c r="I18" s="26">
        <v>781.50077926320103</v>
      </c>
      <c r="J18" s="26">
        <v>780.189693144785</v>
      </c>
      <c r="K18" s="26">
        <v>976.378134977228</v>
      </c>
      <c r="L18" s="26">
        <v>685.73950197771705</v>
      </c>
      <c r="M18" s="26">
        <v>290.638632999511</v>
      </c>
      <c r="N18" s="26">
        <v>586.90299678046802</v>
      </c>
      <c r="O18" s="26">
        <v>152.83184161369999</v>
      </c>
      <c r="P18" s="26">
        <v>434.07115516676799</v>
      </c>
      <c r="Q18" s="26">
        <v>605.93851896082197</v>
      </c>
      <c r="R18" s="26">
        <v>0</v>
      </c>
      <c r="S18" s="26">
        <v>-100</v>
      </c>
      <c r="T18" s="26">
        <v>-293.33333333333297</v>
      </c>
      <c r="U18" s="25">
        <v>14.6028969760834</v>
      </c>
      <c r="V18" s="26">
        <v>5140.2197343345397</v>
      </c>
      <c r="W18" s="26">
        <v>61682.636809373696</v>
      </c>
      <c r="X18" s="26">
        <v>104.034507402507</v>
      </c>
      <c r="Y18" s="26">
        <f t="shared" si="0"/>
        <v>5140.2197340756356</v>
      </c>
      <c r="Z18" s="51"/>
    </row>
    <row r="19" spans="1:26" x14ac:dyDescent="0.25">
      <c r="A19" s="14" t="s">
        <v>280</v>
      </c>
      <c r="B19" s="14" t="s">
        <v>316</v>
      </c>
      <c r="C19" s="14" t="s">
        <v>31</v>
      </c>
      <c r="D19" s="14" t="s">
        <v>552</v>
      </c>
      <c r="E19" s="14" t="s">
        <v>314</v>
      </c>
      <c r="F19" s="14" t="b">
        <v>0</v>
      </c>
      <c r="G19" s="26">
        <v>973</v>
      </c>
      <c r="H19" s="26">
        <v>771.26361318808699</v>
      </c>
      <c r="I19" s="26">
        <v>824.35727325761695</v>
      </c>
      <c r="J19" s="26">
        <v>763.48365923307006</v>
      </c>
      <c r="K19" s="26">
        <v>976.378134977228</v>
      </c>
      <c r="L19" s="26">
        <v>685.73950197771705</v>
      </c>
      <c r="M19" s="26">
        <v>290.638632999511</v>
      </c>
      <c r="N19" s="26">
        <v>583.68010967930002</v>
      </c>
      <c r="O19" s="26">
        <v>152.83184161369999</v>
      </c>
      <c r="P19" s="26">
        <v>430.8482680656</v>
      </c>
      <c r="Q19" s="26">
        <v>598.01922849969299</v>
      </c>
      <c r="R19" s="26">
        <v>0</v>
      </c>
      <c r="S19" s="26">
        <v>-100</v>
      </c>
      <c r="T19" s="26">
        <v>-293.33333333333297</v>
      </c>
      <c r="U19" s="25">
        <v>14.479683770019401</v>
      </c>
      <c r="V19" s="26">
        <v>5096.8486857673497</v>
      </c>
      <c r="W19" s="26">
        <v>61162.184226498197</v>
      </c>
      <c r="X19" s="26">
        <v>103.437486014063</v>
      </c>
      <c r="Y19" s="26">
        <f t="shared" si="0"/>
        <v>5096.8486855016617</v>
      </c>
      <c r="Z19" s="51"/>
    </row>
    <row r="20" spans="1:26" x14ac:dyDescent="0.25">
      <c r="A20" s="14" t="s">
        <v>280</v>
      </c>
      <c r="B20" s="14" t="s">
        <v>316</v>
      </c>
      <c r="C20" s="14" t="s">
        <v>32</v>
      </c>
      <c r="D20" s="14" t="s">
        <v>551</v>
      </c>
      <c r="E20" s="14" t="s">
        <v>314</v>
      </c>
      <c r="F20" s="14" t="b">
        <v>0</v>
      </c>
      <c r="G20" s="26">
        <v>1109.501113</v>
      </c>
      <c r="H20" s="26">
        <v>679.08598311950095</v>
      </c>
      <c r="I20" s="26">
        <v>819.31533273459604</v>
      </c>
      <c r="J20" s="26">
        <v>794.28249290170402</v>
      </c>
      <c r="K20" s="26">
        <v>976.378134977228</v>
      </c>
      <c r="L20" s="26">
        <v>685.73950197771705</v>
      </c>
      <c r="M20" s="26">
        <v>290.638632999511</v>
      </c>
      <c r="N20" s="26">
        <v>590.68814728700295</v>
      </c>
      <c r="O20" s="26">
        <v>152.83184161369999</v>
      </c>
      <c r="P20" s="26">
        <v>437.85630567330298</v>
      </c>
      <c r="Q20" s="26">
        <v>615.23940520343206</v>
      </c>
      <c r="R20" s="26">
        <v>0</v>
      </c>
      <c r="S20" s="26">
        <v>-100</v>
      </c>
      <c r="T20" s="26">
        <v>-293.33333333333297</v>
      </c>
      <c r="U20" s="25">
        <v>14.7476059016248</v>
      </c>
      <c r="V20" s="26">
        <v>5191.1572761449197</v>
      </c>
      <c r="W20" s="26">
        <v>62293.887311140199</v>
      </c>
      <c r="X20" s="26">
        <v>104.73568482721601</v>
      </c>
      <c r="Y20" s="26">
        <f t="shared" si="0"/>
        <v>5191.1572758901311</v>
      </c>
      <c r="Z20" s="51"/>
    </row>
    <row r="21" spans="1:26" x14ac:dyDescent="0.25">
      <c r="A21" s="14" t="s">
        <v>280</v>
      </c>
      <c r="B21" s="14" t="s">
        <v>316</v>
      </c>
      <c r="C21" s="14" t="s">
        <v>33</v>
      </c>
      <c r="D21" s="14" t="s">
        <v>550</v>
      </c>
      <c r="E21" s="14" t="s">
        <v>314</v>
      </c>
      <c r="F21" s="14" t="b">
        <v>0</v>
      </c>
      <c r="G21" s="26">
        <v>1359</v>
      </c>
      <c r="H21" s="26">
        <v>1019.92848326559</v>
      </c>
      <c r="I21" s="26">
        <v>834.441154303659</v>
      </c>
      <c r="J21" s="26">
        <v>792.10479767320805</v>
      </c>
      <c r="K21" s="26">
        <v>910.55513233803299</v>
      </c>
      <c r="L21" s="26">
        <v>619.91649933852204</v>
      </c>
      <c r="M21" s="26">
        <v>290.638632999511</v>
      </c>
      <c r="N21" s="26">
        <v>644.43479837174903</v>
      </c>
      <c r="O21" s="26">
        <v>152.83184161369999</v>
      </c>
      <c r="P21" s="26">
        <v>491.602956758049</v>
      </c>
      <c r="Q21" s="26">
        <v>769.03918347289004</v>
      </c>
      <c r="R21" s="26">
        <v>0</v>
      </c>
      <c r="S21" s="26">
        <v>-100</v>
      </c>
      <c r="T21" s="26">
        <v>-293.33333333333297</v>
      </c>
      <c r="U21" s="25">
        <v>16.864119938450401</v>
      </c>
      <c r="V21" s="26">
        <v>5936.1702165187198</v>
      </c>
      <c r="W21" s="26">
        <v>71234.042593942897</v>
      </c>
      <c r="X21" s="26">
        <v>114.17552636664399</v>
      </c>
      <c r="Y21" s="26">
        <f t="shared" si="0"/>
        <v>5936.1702160917957</v>
      </c>
      <c r="Z21" s="51"/>
    </row>
    <row r="22" spans="1:26" x14ac:dyDescent="0.25">
      <c r="A22" s="14" t="s">
        <v>280</v>
      </c>
      <c r="B22" s="14" t="s">
        <v>316</v>
      </c>
      <c r="C22" s="14" t="s">
        <v>34</v>
      </c>
      <c r="D22" s="14" t="s">
        <v>549</v>
      </c>
      <c r="E22" s="14" t="s">
        <v>314</v>
      </c>
      <c r="F22" s="14" t="b">
        <v>0</v>
      </c>
      <c r="G22" s="26">
        <v>1204.572958</v>
      </c>
      <c r="H22" s="26">
        <v>856.78979349485996</v>
      </c>
      <c r="I22" s="26">
        <v>824.35727325761695</v>
      </c>
      <c r="J22" s="26">
        <v>752.06631360549</v>
      </c>
      <c r="K22" s="26">
        <v>976.378134977228</v>
      </c>
      <c r="L22" s="26">
        <v>685.73950197771705</v>
      </c>
      <c r="M22" s="26">
        <v>290.638632999511</v>
      </c>
      <c r="N22" s="26">
        <v>614.24828894721895</v>
      </c>
      <c r="O22" s="26">
        <v>152.83184161369999</v>
      </c>
      <c r="P22" s="26">
        <v>461.41644733351899</v>
      </c>
      <c r="Q22" s="26">
        <v>674.92292252222603</v>
      </c>
      <c r="R22" s="26">
        <v>0</v>
      </c>
      <c r="S22" s="26">
        <v>-100</v>
      </c>
      <c r="T22" s="26">
        <v>-293.33333333333297</v>
      </c>
      <c r="U22" s="25">
        <v>15.6534157819542</v>
      </c>
      <c r="V22" s="26">
        <v>5510.0023521902003</v>
      </c>
      <c r="W22" s="26">
        <v>66120.028219072497</v>
      </c>
      <c r="X22" s="26">
        <v>109.057497131044</v>
      </c>
      <c r="Y22" s="26">
        <f t="shared" si="0"/>
        <v>5510.0023514713075</v>
      </c>
      <c r="Z22" s="51"/>
    </row>
    <row r="23" spans="1:26" x14ac:dyDescent="0.25">
      <c r="A23" s="14" t="s">
        <v>280</v>
      </c>
      <c r="B23" s="14" t="s">
        <v>316</v>
      </c>
      <c r="C23" s="14" t="s">
        <v>35</v>
      </c>
      <c r="D23" s="14" t="s">
        <v>548</v>
      </c>
      <c r="E23" s="14" t="s">
        <v>314</v>
      </c>
      <c r="F23" s="14" t="b">
        <v>0</v>
      </c>
      <c r="G23" s="26">
        <v>993</v>
      </c>
      <c r="H23" s="26">
        <v>764.79067449986701</v>
      </c>
      <c r="I23" s="26">
        <v>811.75242240132695</v>
      </c>
      <c r="J23" s="26">
        <v>768.67901785388904</v>
      </c>
      <c r="K23" s="26">
        <v>976.378134977228</v>
      </c>
      <c r="L23" s="26">
        <v>685.73950197771705</v>
      </c>
      <c r="M23" s="26">
        <v>290.638632999511</v>
      </c>
      <c r="N23" s="26">
        <v>584.29186658693095</v>
      </c>
      <c r="O23" s="26">
        <v>152.83184161369999</v>
      </c>
      <c r="P23" s="26">
        <v>431.46002497323099</v>
      </c>
      <c r="Q23" s="26">
        <v>599.52243990333602</v>
      </c>
      <c r="R23" s="26">
        <v>0</v>
      </c>
      <c r="S23" s="26">
        <v>-100</v>
      </c>
      <c r="T23" s="26">
        <v>-293.33333333333297</v>
      </c>
      <c r="U23" s="25">
        <v>14.5030716603037</v>
      </c>
      <c r="V23" s="26">
        <v>5105.0812231536402</v>
      </c>
      <c r="W23" s="26">
        <v>61260.974675146899</v>
      </c>
      <c r="X23" s="26">
        <v>103.550810479649</v>
      </c>
      <c r="Y23" s="26">
        <f t="shared" si="0"/>
        <v>5105.0812228892455</v>
      </c>
      <c r="Z23" s="51"/>
    </row>
    <row r="24" spans="1:26" x14ac:dyDescent="0.25">
      <c r="A24" s="14" t="s">
        <v>280</v>
      </c>
      <c r="B24" s="14" t="s">
        <v>316</v>
      </c>
      <c r="C24" s="14" t="s">
        <v>36</v>
      </c>
      <c r="D24" s="14" t="s">
        <v>547</v>
      </c>
      <c r="E24" s="14" t="s">
        <v>314</v>
      </c>
      <c r="F24" s="14" t="b">
        <v>0</v>
      </c>
      <c r="G24" s="26">
        <v>1015</v>
      </c>
      <c r="H24" s="26">
        <v>782.22955270822604</v>
      </c>
      <c r="I24" s="26">
        <v>804.18951116553296</v>
      </c>
      <c r="J24" s="26">
        <v>794.935801440403</v>
      </c>
      <c r="K24" s="26">
        <v>976.378134977228</v>
      </c>
      <c r="L24" s="26">
        <v>685.73950197771705</v>
      </c>
      <c r="M24" s="26">
        <v>290.638632999511</v>
      </c>
      <c r="N24" s="26">
        <v>590.10514164283904</v>
      </c>
      <c r="O24" s="26">
        <v>152.83184161369999</v>
      </c>
      <c r="P24" s="26">
        <v>437.27330002913902</v>
      </c>
      <c r="Q24" s="26">
        <v>613.80684151387402</v>
      </c>
      <c r="R24" s="26">
        <v>0</v>
      </c>
      <c r="S24" s="26">
        <v>-100</v>
      </c>
      <c r="T24" s="26">
        <v>-293.33333333333297</v>
      </c>
      <c r="U24" s="25">
        <v>14.7253171920452</v>
      </c>
      <c r="V24" s="26">
        <v>5183.3116503701403</v>
      </c>
      <c r="W24" s="26">
        <v>62199.739801837</v>
      </c>
      <c r="X24" s="26">
        <v>104.62768637559</v>
      </c>
      <c r="Y24" s="26">
        <f t="shared" si="0"/>
        <v>5183.3116501147697</v>
      </c>
      <c r="Z24" s="51"/>
    </row>
    <row r="25" spans="1:26" x14ac:dyDescent="0.25">
      <c r="A25" s="14" t="s">
        <v>280</v>
      </c>
      <c r="B25" s="14" t="s">
        <v>316</v>
      </c>
      <c r="C25" s="14" t="s">
        <v>37</v>
      </c>
      <c r="D25" s="14" t="s">
        <v>546</v>
      </c>
      <c r="E25" s="14" t="s">
        <v>314</v>
      </c>
      <c r="F25" s="14" t="b">
        <v>0</v>
      </c>
      <c r="G25" s="26">
        <v>973</v>
      </c>
      <c r="H25" s="26">
        <v>856.67881359767796</v>
      </c>
      <c r="I25" s="26">
        <v>799.14757064251205</v>
      </c>
      <c r="J25" s="26">
        <v>795.24690071611803</v>
      </c>
      <c r="K25" s="26">
        <v>976.378134977228</v>
      </c>
      <c r="L25" s="26">
        <v>685.73950197771705</v>
      </c>
      <c r="M25" s="26">
        <v>290.638632999511</v>
      </c>
      <c r="N25" s="26">
        <v>592.87698360705394</v>
      </c>
      <c r="O25" s="26">
        <v>152.83184161369999</v>
      </c>
      <c r="P25" s="26">
        <v>440.04514199335398</v>
      </c>
      <c r="Q25" s="26">
        <v>620.61782214652703</v>
      </c>
      <c r="R25" s="26">
        <v>0</v>
      </c>
      <c r="S25" s="26">
        <v>-100</v>
      </c>
      <c r="T25" s="26">
        <v>-293.33333333333297</v>
      </c>
      <c r="U25" s="25">
        <v>14.8312866301788</v>
      </c>
      <c r="V25" s="26">
        <v>5220.6128926064002</v>
      </c>
      <c r="W25" s="26">
        <v>62647.354708700201</v>
      </c>
      <c r="X25" s="26">
        <v>105.14115420096201</v>
      </c>
      <c r="Y25" s="26">
        <f t="shared" si="0"/>
        <v>5220.6128923537844</v>
      </c>
      <c r="Z25" s="51"/>
    </row>
    <row r="26" spans="1:26" x14ac:dyDescent="0.25">
      <c r="A26" s="14" t="s">
        <v>280</v>
      </c>
      <c r="B26" s="14" t="s">
        <v>316</v>
      </c>
      <c r="C26" s="14" t="s">
        <v>38</v>
      </c>
      <c r="D26" s="14" t="s">
        <v>545</v>
      </c>
      <c r="E26" s="14" t="s">
        <v>314</v>
      </c>
      <c r="F26" s="14" t="b">
        <v>0</v>
      </c>
      <c r="G26" s="26">
        <v>1080</v>
      </c>
      <c r="H26" s="26">
        <v>741.34382932263702</v>
      </c>
      <c r="I26" s="26">
        <v>844.52503534970106</v>
      </c>
      <c r="J26" s="26">
        <v>758.07053070135896</v>
      </c>
      <c r="K26" s="26">
        <v>976.378134977228</v>
      </c>
      <c r="L26" s="26">
        <v>685.73950197771705</v>
      </c>
      <c r="M26" s="26">
        <v>290.638632999511</v>
      </c>
      <c r="N26" s="26">
        <v>592.86359464879297</v>
      </c>
      <c r="O26" s="26">
        <v>152.83184161369999</v>
      </c>
      <c r="P26" s="26">
        <v>440.031753035093</v>
      </c>
      <c r="Q26" s="26">
        <v>620.58492274728803</v>
      </c>
      <c r="R26" s="26">
        <v>0</v>
      </c>
      <c r="S26" s="26">
        <v>-100</v>
      </c>
      <c r="T26" s="26">
        <v>-293.33333333333297</v>
      </c>
      <c r="U26" s="25">
        <v>14.830774761031</v>
      </c>
      <c r="V26" s="26">
        <v>5220.4327146662999</v>
      </c>
      <c r="W26" s="26">
        <v>62645.192573418899</v>
      </c>
      <c r="X26" s="26">
        <v>105.13867397323899</v>
      </c>
      <c r="Y26" s="26">
        <f t="shared" si="0"/>
        <v>5220.4327144136732</v>
      </c>
      <c r="Z26" s="51"/>
    </row>
    <row r="27" spans="1:26" x14ac:dyDescent="0.25">
      <c r="A27" s="14" t="s">
        <v>280</v>
      </c>
      <c r="B27" s="14" t="s">
        <v>316</v>
      </c>
      <c r="C27" s="14" t="s">
        <v>39</v>
      </c>
      <c r="D27" s="14" t="s">
        <v>544</v>
      </c>
      <c r="E27" s="14" t="s">
        <v>314</v>
      </c>
      <c r="F27" s="14" t="b">
        <v>0</v>
      </c>
      <c r="G27" s="26">
        <v>1055.574462</v>
      </c>
      <c r="H27" s="26">
        <v>856.78979349485996</v>
      </c>
      <c r="I27" s="26">
        <v>824.35727325761695</v>
      </c>
      <c r="J27" s="26">
        <v>776.17651195077894</v>
      </c>
      <c r="K27" s="26">
        <v>976.378134977228</v>
      </c>
      <c r="L27" s="26">
        <v>685.73950197771705</v>
      </c>
      <c r="M27" s="26">
        <v>290.638632999511</v>
      </c>
      <c r="N27" s="26">
        <v>601.75945918174796</v>
      </c>
      <c r="O27" s="26">
        <v>152.83184161369999</v>
      </c>
      <c r="P27" s="26">
        <v>448.92761756804799</v>
      </c>
      <c r="Q27" s="26">
        <v>642.44387496278296</v>
      </c>
      <c r="R27" s="26">
        <v>0</v>
      </c>
      <c r="S27" s="26">
        <v>-100</v>
      </c>
      <c r="T27" s="26">
        <v>-293.33333333333297</v>
      </c>
      <c r="U27" s="25">
        <v>15.1708698236069</v>
      </c>
      <c r="V27" s="26">
        <v>5340.1461767355004</v>
      </c>
      <c r="W27" s="26">
        <v>64081.7541183391</v>
      </c>
      <c r="X27" s="26">
        <v>106.786581853811</v>
      </c>
      <c r="Y27" s="26">
        <f t="shared" si="0"/>
        <v>5340.1461764916812</v>
      </c>
      <c r="Z27" s="51"/>
    </row>
    <row r="28" spans="1:26" x14ac:dyDescent="0.25">
      <c r="A28" s="14" t="s">
        <v>280</v>
      </c>
      <c r="B28" s="14" t="s">
        <v>316</v>
      </c>
      <c r="C28" s="14" t="s">
        <v>40</v>
      </c>
      <c r="D28" s="14" t="s">
        <v>543</v>
      </c>
      <c r="E28" s="14" t="s">
        <v>314</v>
      </c>
      <c r="F28" s="14" t="b">
        <v>0</v>
      </c>
      <c r="G28" s="26">
        <v>1247</v>
      </c>
      <c r="H28" s="26">
        <v>1093.18445920568</v>
      </c>
      <c r="I28" s="26">
        <v>791.58466030924296</v>
      </c>
      <c r="J28" s="26">
        <v>784.19250464153004</v>
      </c>
      <c r="K28" s="26">
        <v>976.378134977228</v>
      </c>
      <c r="L28" s="26">
        <v>685.73950197771705</v>
      </c>
      <c r="M28" s="26">
        <v>290.638632999511</v>
      </c>
      <c r="N28" s="26">
        <v>642.06581752706802</v>
      </c>
      <c r="O28" s="26">
        <v>152.83184161369999</v>
      </c>
      <c r="P28" s="26">
        <v>489.233975913368</v>
      </c>
      <c r="Q28" s="26">
        <v>752.59414772823095</v>
      </c>
      <c r="R28" s="26">
        <v>0</v>
      </c>
      <c r="S28" s="26">
        <v>-100</v>
      </c>
      <c r="T28" s="26">
        <v>-293.33333333333297</v>
      </c>
      <c r="U28" s="25">
        <v>16.743370436279498</v>
      </c>
      <c r="V28" s="26">
        <v>5893.6663915343497</v>
      </c>
      <c r="W28" s="26">
        <v>70723.996693611101</v>
      </c>
      <c r="X28" s="26">
        <v>113.989128088703</v>
      </c>
      <c r="Y28" s="26">
        <f t="shared" si="0"/>
        <v>5893.6663910556472</v>
      </c>
      <c r="Z28" s="51"/>
    </row>
    <row r="29" spans="1:26" x14ac:dyDescent="0.25">
      <c r="A29" s="14" t="s">
        <v>280</v>
      </c>
      <c r="B29" s="14" t="s">
        <v>316</v>
      </c>
      <c r="C29" s="14" t="s">
        <v>41</v>
      </c>
      <c r="D29" s="14" t="s">
        <v>542</v>
      </c>
      <c r="E29" s="14" t="s">
        <v>314</v>
      </c>
      <c r="F29" s="14" t="b">
        <v>0</v>
      </c>
      <c r="G29" s="26">
        <v>1559.2969399999999</v>
      </c>
      <c r="H29" s="26">
        <v>1093.18445920568</v>
      </c>
      <c r="I29" s="26">
        <v>761.33301717111704</v>
      </c>
      <c r="J29" s="26">
        <v>776.11429197623795</v>
      </c>
      <c r="K29" s="26">
        <v>976.378134977228</v>
      </c>
      <c r="L29" s="26">
        <v>685.73950197771705</v>
      </c>
      <c r="M29" s="26">
        <v>290.638632999511</v>
      </c>
      <c r="N29" s="26">
        <v>669.46252594672603</v>
      </c>
      <c r="O29" s="26">
        <v>152.83184161369999</v>
      </c>
      <c r="P29" s="26">
        <v>516.63068433302601</v>
      </c>
      <c r="Q29" s="26">
        <v>829.09037216666195</v>
      </c>
      <c r="R29" s="26">
        <v>0</v>
      </c>
      <c r="S29" s="26">
        <v>-100</v>
      </c>
      <c r="T29" s="26">
        <v>-293.33333333333297</v>
      </c>
      <c r="U29" s="25">
        <v>17.816836390290799</v>
      </c>
      <c r="V29" s="26">
        <v>6271.5264083524598</v>
      </c>
      <c r="W29" s="26">
        <v>75258.316897801007</v>
      </c>
      <c r="X29" s="26">
        <v>118.846153938166</v>
      </c>
      <c r="Y29" s="26">
        <f t="shared" si="0"/>
        <v>6271.5264081103169</v>
      </c>
      <c r="Z29" s="51"/>
    </row>
    <row r="30" spans="1:26" x14ac:dyDescent="0.25">
      <c r="A30" s="14" t="s">
        <v>280</v>
      </c>
      <c r="B30" s="14" t="s">
        <v>316</v>
      </c>
      <c r="C30" s="14" t="s">
        <v>42</v>
      </c>
      <c r="D30" s="14" t="s">
        <v>541</v>
      </c>
      <c r="E30" s="14" t="s">
        <v>314</v>
      </c>
      <c r="F30" s="14" t="b">
        <v>0</v>
      </c>
      <c r="G30" s="26">
        <v>973</v>
      </c>
      <c r="H30" s="26">
        <v>670.97656229367306</v>
      </c>
      <c r="I30" s="26">
        <v>726.03943350996997</v>
      </c>
      <c r="J30" s="26">
        <v>767.18574115136198</v>
      </c>
      <c r="K30" s="26">
        <v>976.378134977228</v>
      </c>
      <c r="L30" s="26">
        <v>685.73950197771705</v>
      </c>
      <c r="M30" s="26">
        <v>290.638632999511</v>
      </c>
      <c r="N30" s="26">
        <v>564.18982880692295</v>
      </c>
      <c r="O30" s="26">
        <v>152.83184161369999</v>
      </c>
      <c r="P30" s="26">
        <v>411.35798719322298</v>
      </c>
      <c r="Q30" s="26">
        <v>552.16531966478203</v>
      </c>
      <c r="R30" s="26">
        <v>-9.4557893226724392</v>
      </c>
      <c r="S30" s="26">
        <v>-100</v>
      </c>
      <c r="T30" s="26">
        <v>-274.370278428007</v>
      </c>
      <c r="U30" s="25">
        <v>13.7673549969572</v>
      </c>
      <c r="V30" s="26">
        <v>4846.1089540721196</v>
      </c>
      <c r="W30" s="26">
        <v>58153.307435093397</v>
      </c>
      <c r="X30" s="26">
        <v>97.134904660042295</v>
      </c>
      <c r="Y30" s="26">
        <f t="shared" si="0"/>
        <v>4846.1089526532596</v>
      </c>
      <c r="Z30" s="51"/>
    </row>
    <row r="31" spans="1:26" x14ac:dyDescent="0.25">
      <c r="A31" s="14" t="s">
        <v>280</v>
      </c>
      <c r="B31" s="14" t="s">
        <v>316</v>
      </c>
      <c r="C31" s="14" t="s">
        <v>43</v>
      </c>
      <c r="D31" s="14" t="s">
        <v>540</v>
      </c>
      <c r="E31" s="14" t="s">
        <v>314</v>
      </c>
      <c r="F31" s="14" t="b">
        <v>0</v>
      </c>
      <c r="G31" s="26">
        <v>1125.3321000000001</v>
      </c>
      <c r="H31" s="26">
        <v>741.34382932263702</v>
      </c>
      <c r="I31" s="26">
        <v>847.04600606247402</v>
      </c>
      <c r="J31" s="26">
        <v>766.19022334967804</v>
      </c>
      <c r="K31" s="26">
        <v>976.378134977228</v>
      </c>
      <c r="L31" s="26">
        <v>685.73950197771705</v>
      </c>
      <c r="M31" s="26">
        <v>290.638632999511</v>
      </c>
      <c r="N31" s="26">
        <v>598.46087098490204</v>
      </c>
      <c r="O31" s="26">
        <v>152.83184161369999</v>
      </c>
      <c r="P31" s="26">
        <v>445.62902937120202</v>
      </c>
      <c r="Q31" s="26">
        <v>634.33857148088396</v>
      </c>
      <c r="R31" s="26">
        <v>0</v>
      </c>
      <c r="S31" s="26">
        <v>-100</v>
      </c>
      <c r="T31" s="26">
        <v>-293.33333333333297</v>
      </c>
      <c r="U31" s="25">
        <v>15.044762512163199</v>
      </c>
      <c r="V31" s="26">
        <v>5295.7564030915501</v>
      </c>
      <c r="W31" s="26">
        <v>63549.076834578402</v>
      </c>
      <c r="X31" s="26">
        <v>106.175537310113</v>
      </c>
      <c r="Y31" s="26">
        <f t="shared" si="0"/>
        <v>5295.7564028444694</v>
      </c>
      <c r="Z31" s="51"/>
    </row>
    <row r="32" spans="1:26" x14ac:dyDescent="0.25">
      <c r="A32" s="14" t="s">
        <v>280</v>
      </c>
      <c r="B32" s="14" t="s">
        <v>316</v>
      </c>
      <c r="C32" s="14" t="s">
        <v>44</v>
      </c>
      <c r="D32" s="14" t="s">
        <v>539</v>
      </c>
      <c r="E32" s="14" t="s">
        <v>314</v>
      </c>
      <c r="F32" s="14" t="b">
        <v>0</v>
      </c>
      <c r="G32" s="26">
        <v>1047</v>
      </c>
      <c r="H32" s="26">
        <v>1005.25485130609</v>
      </c>
      <c r="I32" s="26">
        <v>736.12331455601202</v>
      </c>
      <c r="J32" s="26">
        <v>823.82655917322904</v>
      </c>
      <c r="K32" s="26">
        <v>976.378134977228</v>
      </c>
      <c r="L32" s="26">
        <v>685.73950197771705</v>
      </c>
      <c r="M32" s="26">
        <v>290.638632999511</v>
      </c>
      <c r="N32" s="26">
        <v>611.69012761495605</v>
      </c>
      <c r="O32" s="26">
        <v>152.83184161369999</v>
      </c>
      <c r="P32" s="26">
        <v>458.85828600125598</v>
      </c>
      <c r="Q32" s="26">
        <v>667.78010520180305</v>
      </c>
      <c r="R32" s="26">
        <v>0</v>
      </c>
      <c r="S32" s="26">
        <v>-100</v>
      </c>
      <c r="T32" s="26">
        <v>-293.33333333333297</v>
      </c>
      <c r="U32" s="25">
        <v>15.553181145990299</v>
      </c>
      <c r="V32" s="26">
        <v>5474.7197602369697</v>
      </c>
      <c r="W32" s="26">
        <v>65696.637115412203</v>
      </c>
      <c r="X32" s="26">
        <v>108.60397346215601</v>
      </c>
      <c r="Y32" s="26">
        <f t="shared" si="0"/>
        <v>5474.7197594959853</v>
      </c>
      <c r="Z32" s="51"/>
    </row>
    <row r="33" spans="1:26" x14ac:dyDescent="0.25">
      <c r="A33" s="14" t="s">
        <v>280</v>
      </c>
      <c r="B33" s="14" t="s">
        <v>316</v>
      </c>
      <c r="C33" s="14" t="s">
        <v>45</v>
      </c>
      <c r="D33" s="14" t="s">
        <v>538</v>
      </c>
      <c r="E33" s="14" t="s">
        <v>314</v>
      </c>
      <c r="F33" s="14" t="b">
        <v>0</v>
      </c>
      <c r="G33" s="26">
        <v>973</v>
      </c>
      <c r="H33" s="26">
        <v>707.30745319531002</v>
      </c>
      <c r="I33" s="26">
        <v>816.79436292434798</v>
      </c>
      <c r="J33" s="26">
        <v>784.85618317598596</v>
      </c>
      <c r="K33" s="26">
        <v>976.378134977228</v>
      </c>
      <c r="L33" s="26">
        <v>685.73950197771705</v>
      </c>
      <c r="M33" s="26">
        <v>290.638632999511</v>
      </c>
      <c r="N33" s="26">
        <v>578.66545504098701</v>
      </c>
      <c r="O33" s="26">
        <v>152.83184161369999</v>
      </c>
      <c r="P33" s="26">
        <v>425.83361342728699</v>
      </c>
      <c r="Q33" s="26">
        <v>585.81902124867702</v>
      </c>
      <c r="R33" s="26">
        <v>0</v>
      </c>
      <c r="S33" s="26">
        <v>-100</v>
      </c>
      <c r="T33" s="26">
        <v>-292.76494926528699</v>
      </c>
      <c r="U33" s="25">
        <v>14.289930855961501</v>
      </c>
      <c r="V33" s="26">
        <v>5030.0556612973396</v>
      </c>
      <c r="W33" s="26">
        <v>60360.6679355671</v>
      </c>
      <c r="X33" s="26">
        <v>102.49215135738901</v>
      </c>
      <c r="Y33" s="26">
        <f t="shared" si="0"/>
        <v>5030.0556612972487</v>
      </c>
      <c r="Z33" s="51"/>
    </row>
    <row r="34" spans="1:26" x14ac:dyDescent="0.25">
      <c r="A34" s="14" t="s">
        <v>280</v>
      </c>
      <c r="B34" s="14" t="s">
        <v>316</v>
      </c>
      <c r="C34" s="14" t="s">
        <v>46</v>
      </c>
      <c r="D34" s="14" t="s">
        <v>537</v>
      </c>
      <c r="E34" s="14" t="s">
        <v>314</v>
      </c>
      <c r="F34" s="14" t="b">
        <v>0</v>
      </c>
      <c r="G34" s="26">
        <v>1017.8851550000001</v>
      </c>
      <c r="H34" s="26">
        <v>782.22955270822604</v>
      </c>
      <c r="I34" s="26">
        <v>852.08794658549505</v>
      </c>
      <c r="J34" s="26">
        <v>799.66451114765005</v>
      </c>
      <c r="K34" s="26">
        <v>976.378134977228</v>
      </c>
      <c r="L34" s="26">
        <v>685.73950197771705</v>
      </c>
      <c r="M34" s="26">
        <v>290.638632999511</v>
      </c>
      <c r="N34" s="26">
        <v>595.65637165555995</v>
      </c>
      <c r="O34" s="26">
        <v>152.83184161369999</v>
      </c>
      <c r="P34" s="26">
        <v>442.82453004185999</v>
      </c>
      <c r="Q34" s="26">
        <v>627.44734504624603</v>
      </c>
      <c r="R34" s="26">
        <v>0</v>
      </c>
      <c r="S34" s="26">
        <v>-100</v>
      </c>
      <c r="T34" s="26">
        <v>-293.33333333333297</v>
      </c>
      <c r="U34" s="25">
        <v>14.9375445603415</v>
      </c>
      <c r="V34" s="26">
        <v>5258.01568403694</v>
      </c>
      <c r="W34" s="26">
        <v>63096.188205894701</v>
      </c>
      <c r="X34" s="26">
        <v>105.656019895165</v>
      </c>
      <c r="Y34" s="26">
        <f t="shared" si="0"/>
        <v>5258.0156837870718</v>
      </c>
      <c r="Z34" s="51"/>
    </row>
    <row r="35" spans="1:26" x14ac:dyDescent="0.25">
      <c r="A35" s="14" t="s">
        <v>280</v>
      </c>
      <c r="B35" s="14" t="s">
        <v>316</v>
      </c>
      <c r="C35" s="14" t="s">
        <v>47</v>
      </c>
      <c r="D35" s="14" t="s">
        <v>536</v>
      </c>
      <c r="E35" s="14" t="s">
        <v>314</v>
      </c>
      <c r="F35" s="14" t="b">
        <v>0</v>
      </c>
      <c r="G35" s="26">
        <v>973</v>
      </c>
      <c r="H35" s="26">
        <v>679.08598311950095</v>
      </c>
      <c r="I35" s="26">
        <v>816.79436292434798</v>
      </c>
      <c r="J35" s="26">
        <v>795.68243994091404</v>
      </c>
      <c r="K35" s="26">
        <v>976.378134977228</v>
      </c>
      <c r="L35" s="26">
        <v>685.73950197771705</v>
      </c>
      <c r="M35" s="26">
        <v>290.638632999511</v>
      </c>
      <c r="N35" s="26">
        <v>576.92593370989903</v>
      </c>
      <c r="O35" s="26">
        <v>152.83184161369999</v>
      </c>
      <c r="P35" s="26">
        <v>424.09409209619901</v>
      </c>
      <c r="Q35" s="26">
        <v>581.992059118562</v>
      </c>
      <c r="R35" s="26">
        <v>0</v>
      </c>
      <c r="S35" s="26">
        <v>-100</v>
      </c>
      <c r="T35" s="26">
        <v>-290.67752228600602</v>
      </c>
      <c r="U35" s="25">
        <v>14.2306289531393</v>
      </c>
      <c r="V35" s="26">
        <v>5009.1813915044904</v>
      </c>
      <c r="W35" s="26">
        <v>60110.176698053401</v>
      </c>
      <c r="X35" s="26">
        <v>102.109683960095</v>
      </c>
      <c r="Y35" s="26">
        <f t="shared" si="0"/>
        <v>5009.1813915044459</v>
      </c>
      <c r="Z35" s="51"/>
    </row>
    <row r="36" spans="1:26" x14ac:dyDescent="0.25">
      <c r="A36" s="14" t="s">
        <v>280</v>
      </c>
      <c r="B36" s="14" t="s">
        <v>316</v>
      </c>
      <c r="C36" s="14" t="s">
        <v>48</v>
      </c>
      <c r="D36" s="14" t="s">
        <v>535</v>
      </c>
      <c r="E36" s="14" t="s">
        <v>314</v>
      </c>
      <c r="F36" s="14" t="b">
        <v>0</v>
      </c>
      <c r="G36" s="26">
        <v>1050</v>
      </c>
      <c r="H36" s="26">
        <v>782.22955270822604</v>
      </c>
      <c r="I36" s="26">
        <v>804.18951116553296</v>
      </c>
      <c r="J36" s="26">
        <v>777.85644827843203</v>
      </c>
      <c r="K36" s="26">
        <v>976.378134977228</v>
      </c>
      <c r="L36" s="26">
        <v>685.73950197771705</v>
      </c>
      <c r="M36" s="26">
        <v>290.638632999511</v>
      </c>
      <c r="N36" s="26">
        <v>591.89720632664205</v>
      </c>
      <c r="O36" s="26">
        <v>152.83184161369999</v>
      </c>
      <c r="P36" s="26">
        <v>439.06536471294203</v>
      </c>
      <c r="Q36" s="26">
        <v>618.21030968104401</v>
      </c>
      <c r="R36" s="26">
        <v>0</v>
      </c>
      <c r="S36" s="26">
        <v>-100</v>
      </c>
      <c r="T36" s="26">
        <v>-293.33333333333297</v>
      </c>
      <c r="U36" s="25">
        <v>14.7938290661324</v>
      </c>
      <c r="V36" s="26">
        <v>5207.4278300573596</v>
      </c>
      <c r="W36" s="26">
        <v>62489.133958101796</v>
      </c>
      <c r="X36" s="26">
        <v>104.95965607948899</v>
      </c>
      <c r="Y36" s="26">
        <f t="shared" si="0"/>
        <v>5207.4278298037725</v>
      </c>
      <c r="Z36" s="51"/>
    </row>
    <row r="37" spans="1:26" x14ac:dyDescent="0.25">
      <c r="A37" s="14" t="s">
        <v>280</v>
      </c>
      <c r="B37" s="14" t="s">
        <v>316</v>
      </c>
      <c r="C37" s="14" t="s">
        <v>49</v>
      </c>
      <c r="D37" s="14" t="s">
        <v>534</v>
      </c>
      <c r="E37" s="14" t="s">
        <v>314</v>
      </c>
      <c r="F37" s="14" t="b">
        <v>0</v>
      </c>
      <c r="G37" s="26">
        <v>1375.711869</v>
      </c>
      <c r="H37" s="26">
        <v>1019.92848326559</v>
      </c>
      <c r="I37" s="26">
        <v>819.31533273459604</v>
      </c>
      <c r="J37" s="26">
        <v>818.87489500495303</v>
      </c>
      <c r="K37" s="26">
        <v>910.55513233803299</v>
      </c>
      <c r="L37" s="26">
        <v>619.91649933852204</v>
      </c>
      <c r="M37" s="26">
        <v>290.638632999511</v>
      </c>
      <c r="N37" s="26">
        <v>647.27041284801703</v>
      </c>
      <c r="O37" s="26">
        <v>152.83184161369999</v>
      </c>
      <c r="P37" s="26">
        <v>494.43857123431701</v>
      </c>
      <c r="Q37" s="26">
        <v>776.95669670385303</v>
      </c>
      <c r="R37" s="26">
        <v>0</v>
      </c>
      <c r="S37" s="26">
        <v>-100</v>
      </c>
      <c r="T37" s="26">
        <v>-293.33333333333297</v>
      </c>
      <c r="U37" s="25">
        <v>16.9752258257836</v>
      </c>
      <c r="V37" s="26">
        <v>5975.27948896415</v>
      </c>
      <c r="W37" s="26">
        <v>71703.353863533601</v>
      </c>
      <c r="X37" s="26">
        <v>114.67823832019199</v>
      </c>
      <c r="Y37" s="26">
        <f t="shared" si="0"/>
        <v>5975.2794885617095</v>
      </c>
      <c r="Z37" s="51"/>
    </row>
    <row r="38" spans="1:26" x14ac:dyDescent="0.25">
      <c r="A38" s="14" t="s">
        <v>280</v>
      </c>
      <c r="B38" s="14" t="s">
        <v>316</v>
      </c>
      <c r="C38" s="14" t="s">
        <v>50</v>
      </c>
      <c r="D38" s="14" t="s">
        <v>533</v>
      </c>
      <c r="E38" s="14" t="s">
        <v>314</v>
      </c>
      <c r="F38" s="14" t="b">
        <v>0</v>
      </c>
      <c r="G38" s="26">
        <v>984</v>
      </c>
      <c r="H38" s="26">
        <v>707.30745319531002</v>
      </c>
      <c r="I38" s="26">
        <v>804.18951116553296</v>
      </c>
      <c r="J38" s="26">
        <v>781.86962947243899</v>
      </c>
      <c r="K38" s="26">
        <v>976.378134977228</v>
      </c>
      <c r="L38" s="26">
        <v>685.73950197771705</v>
      </c>
      <c r="M38" s="26">
        <v>290.638632999511</v>
      </c>
      <c r="N38" s="26">
        <v>578.20631449475104</v>
      </c>
      <c r="O38" s="26">
        <v>152.83184161369999</v>
      </c>
      <c r="P38" s="26">
        <v>425.37447288105102</v>
      </c>
      <c r="Q38" s="26">
        <v>584.80890803451598</v>
      </c>
      <c r="R38" s="26">
        <v>0</v>
      </c>
      <c r="S38" s="26">
        <v>-100</v>
      </c>
      <c r="T38" s="26">
        <v>-292.213980245036</v>
      </c>
      <c r="U38" s="25">
        <v>14.2742783269758</v>
      </c>
      <c r="V38" s="26">
        <v>5024.5459710947998</v>
      </c>
      <c r="W38" s="26">
        <v>60294.551653136899</v>
      </c>
      <c r="X38" s="26">
        <v>102.391200518074</v>
      </c>
      <c r="Y38" s="26">
        <f t="shared" si="0"/>
        <v>5024.5459710947425</v>
      </c>
      <c r="Z38" s="51"/>
    </row>
    <row r="39" spans="1:26" x14ac:dyDescent="0.25">
      <c r="A39" s="14" t="s">
        <v>280</v>
      </c>
      <c r="B39" s="14" t="s">
        <v>316</v>
      </c>
      <c r="C39" s="14" t="s">
        <v>51</v>
      </c>
      <c r="D39" s="14" t="s">
        <v>532</v>
      </c>
      <c r="E39" s="14" t="s">
        <v>314</v>
      </c>
      <c r="F39" s="14" t="b">
        <v>0</v>
      </c>
      <c r="G39" s="26">
        <v>1049</v>
      </c>
      <c r="H39" s="26">
        <v>782.22955270822604</v>
      </c>
      <c r="I39" s="26">
        <v>824.35727325761695</v>
      </c>
      <c r="J39" s="26">
        <v>787.59385727986501</v>
      </c>
      <c r="K39" s="26">
        <v>976.378134977228</v>
      </c>
      <c r="L39" s="26">
        <v>685.73950197771705</v>
      </c>
      <c r="M39" s="26">
        <v>290.638632999511</v>
      </c>
      <c r="N39" s="26">
        <v>594.78772343599303</v>
      </c>
      <c r="O39" s="26">
        <v>152.83184161369999</v>
      </c>
      <c r="P39" s="26">
        <v>441.95588182229397</v>
      </c>
      <c r="Q39" s="26">
        <v>625.31289933237099</v>
      </c>
      <c r="R39" s="26">
        <v>0</v>
      </c>
      <c r="S39" s="26">
        <v>-100</v>
      </c>
      <c r="T39" s="26">
        <v>-293.33333333333297</v>
      </c>
      <c r="U39" s="25">
        <v>14.9043355372617</v>
      </c>
      <c r="V39" s="26">
        <v>5246.3261079086897</v>
      </c>
      <c r="W39" s="26">
        <v>62955.913292347002</v>
      </c>
      <c r="X39" s="26">
        <v>105.495107794812</v>
      </c>
      <c r="Y39" s="26">
        <f t="shared" si="0"/>
        <v>5246.3261076579665</v>
      </c>
      <c r="Z39" s="51"/>
    </row>
    <row r="40" spans="1:26" x14ac:dyDescent="0.25">
      <c r="A40" s="14" t="s">
        <v>280</v>
      </c>
      <c r="B40" s="14" t="s">
        <v>316</v>
      </c>
      <c r="C40" s="14" t="s">
        <v>52</v>
      </c>
      <c r="D40" s="14" t="s">
        <v>531</v>
      </c>
      <c r="E40" s="14" t="s">
        <v>314</v>
      </c>
      <c r="F40" s="14" t="b">
        <v>0</v>
      </c>
      <c r="G40" s="26">
        <v>971.44575250000003</v>
      </c>
      <c r="H40" s="26">
        <v>676.10269047980796</v>
      </c>
      <c r="I40" s="26">
        <v>854.60891639574299</v>
      </c>
      <c r="J40" s="26">
        <v>764.541397009295</v>
      </c>
      <c r="K40" s="26">
        <v>976.378134977228</v>
      </c>
      <c r="L40" s="26">
        <v>685.73950197771705</v>
      </c>
      <c r="M40" s="26">
        <v>290.638632999511</v>
      </c>
      <c r="N40" s="26">
        <v>577.13953074990695</v>
      </c>
      <c r="O40" s="26">
        <v>152.83184161369999</v>
      </c>
      <c r="P40" s="26">
        <v>424.30768913620699</v>
      </c>
      <c r="Q40" s="26">
        <v>582.46197447321003</v>
      </c>
      <c r="R40" s="26">
        <v>0</v>
      </c>
      <c r="S40" s="26">
        <v>-100</v>
      </c>
      <c r="T40" s="26">
        <v>-290.93383890371001</v>
      </c>
      <c r="U40" s="25">
        <v>14.2379106752332</v>
      </c>
      <c r="V40" s="26">
        <v>5011.7445576815298</v>
      </c>
      <c r="W40" s="26">
        <v>60140.934692177798</v>
      </c>
      <c r="X40" s="26">
        <v>102.15664741363101</v>
      </c>
      <c r="Y40" s="26">
        <f t="shared" si="0"/>
        <v>5011.7445576814807</v>
      </c>
      <c r="Z40" s="51"/>
    </row>
    <row r="41" spans="1:26" x14ac:dyDescent="0.25">
      <c r="A41" s="14" t="s">
        <v>280</v>
      </c>
      <c r="B41" s="14" t="s">
        <v>316</v>
      </c>
      <c r="C41" s="14" t="s">
        <v>53</v>
      </c>
      <c r="D41" s="14" t="s">
        <v>530</v>
      </c>
      <c r="E41" s="14" t="s">
        <v>314</v>
      </c>
      <c r="F41" s="14" t="b">
        <v>0</v>
      </c>
      <c r="G41" s="26">
        <v>973</v>
      </c>
      <c r="H41" s="26">
        <v>822.85207506886195</v>
      </c>
      <c r="I41" s="26">
        <v>811.75242240132695</v>
      </c>
      <c r="J41" s="26">
        <v>776.39428126468204</v>
      </c>
      <c r="K41" s="26">
        <v>976.378134977228</v>
      </c>
      <c r="L41" s="26">
        <v>685.73950197771705</v>
      </c>
      <c r="M41" s="26">
        <v>290.638632999511</v>
      </c>
      <c r="N41" s="26">
        <v>588.86953298491005</v>
      </c>
      <c r="O41" s="26">
        <v>152.83184161369999</v>
      </c>
      <c r="P41" s="26">
        <v>436.03769137120997</v>
      </c>
      <c r="Q41" s="26">
        <v>610.770699213071</v>
      </c>
      <c r="R41" s="26">
        <v>0</v>
      </c>
      <c r="S41" s="26">
        <v>-100</v>
      </c>
      <c r="T41" s="26">
        <v>-293.33333333333297</v>
      </c>
      <c r="U41" s="25">
        <v>14.678079017241499</v>
      </c>
      <c r="V41" s="26">
        <v>5166.6838128333402</v>
      </c>
      <c r="W41" s="26">
        <v>62000.205751382899</v>
      </c>
      <c r="X41" s="26">
        <v>104.39879695881</v>
      </c>
      <c r="Y41" s="26">
        <f t="shared" si="0"/>
        <v>5166.6838125767463</v>
      </c>
      <c r="Z41" s="51"/>
    </row>
    <row r="42" spans="1:26" x14ac:dyDescent="0.25">
      <c r="A42" s="14" t="s">
        <v>280</v>
      </c>
      <c r="B42" s="14" t="s">
        <v>316</v>
      </c>
      <c r="C42" s="14" t="s">
        <v>54</v>
      </c>
      <c r="D42" s="14" t="s">
        <v>529</v>
      </c>
      <c r="E42" s="14" t="s">
        <v>314</v>
      </c>
      <c r="F42" s="14" t="b">
        <v>0</v>
      </c>
      <c r="G42" s="26">
        <v>973</v>
      </c>
      <c r="H42" s="26">
        <v>676.77021562493996</v>
      </c>
      <c r="I42" s="26">
        <v>778.97980855042795</v>
      </c>
      <c r="J42" s="26">
        <v>766.594652587204</v>
      </c>
      <c r="K42" s="26">
        <v>976.378134977228</v>
      </c>
      <c r="L42" s="26">
        <v>685.73950197771705</v>
      </c>
      <c r="M42" s="26">
        <v>290.638632999511</v>
      </c>
      <c r="N42" s="26">
        <v>570.00412278767999</v>
      </c>
      <c r="O42" s="26">
        <v>152.83184161369999</v>
      </c>
      <c r="P42" s="26">
        <v>417.17228117398002</v>
      </c>
      <c r="Q42" s="26">
        <v>566.76401459980002</v>
      </c>
      <c r="R42" s="26">
        <v>0</v>
      </c>
      <c r="S42" s="26">
        <v>-100</v>
      </c>
      <c r="T42" s="26">
        <v>-282.37134368026398</v>
      </c>
      <c r="U42" s="25">
        <v>13.9946579700208</v>
      </c>
      <c r="V42" s="26">
        <v>4926.1196054470402</v>
      </c>
      <c r="W42" s="26">
        <v>59113.435265364198</v>
      </c>
      <c r="X42" s="26">
        <v>99.449233777888097</v>
      </c>
      <c r="Y42" s="26">
        <f t="shared" si="0"/>
        <v>4926.1196054470165</v>
      </c>
      <c r="Z42" s="51"/>
    </row>
    <row r="43" spans="1:26" x14ac:dyDescent="0.25">
      <c r="A43" s="14" t="s">
        <v>280</v>
      </c>
      <c r="B43" s="14" t="s">
        <v>316</v>
      </c>
      <c r="C43" s="14" t="s">
        <v>55</v>
      </c>
      <c r="D43" s="14" t="s">
        <v>528</v>
      </c>
      <c r="E43" s="14" t="s">
        <v>314</v>
      </c>
      <c r="F43" s="14" t="b">
        <v>0</v>
      </c>
      <c r="G43" s="26">
        <v>1053</v>
      </c>
      <c r="H43" s="26">
        <v>741.34382932263702</v>
      </c>
      <c r="I43" s="26">
        <v>844.52503534970106</v>
      </c>
      <c r="J43" s="26">
        <v>774.21658603618596</v>
      </c>
      <c r="K43" s="26">
        <v>976.378134977228</v>
      </c>
      <c r="L43" s="26">
        <v>685.73950197771705</v>
      </c>
      <c r="M43" s="26">
        <v>290.638632999511</v>
      </c>
      <c r="N43" s="26">
        <v>591.77820018227499</v>
      </c>
      <c r="O43" s="26">
        <v>152.83184161369999</v>
      </c>
      <c r="P43" s="26">
        <v>438.94635856857502</v>
      </c>
      <c r="Q43" s="26">
        <v>617.91788732980103</v>
      </c>
      <c r="R43" s="26">
        <v>0</v>
      </c>
      <c r="S43" s="26">
        <v>-100</v>
      </c>
      <c r="T43" s="26">
        <v>-293.33333333333297</v>
      </c>
      <c r="U43" s="25">
        <v>14.7892793788068</v>
      </c>
      <c r="V43" s="26">
        <v>5205.8263401182003</v>
      </c>
      <c r="W43" s="26">
        <v>62469.916078830698</v>
      </c>
      <c r="X43" s="26">
        <v>104.93761087383101</v>
      </c>
      <c r="Y43" s="26">
        <f t="shared" si="0"/>
        <v>5205.8263398644949</v>
      </c>
      <c r="Z43" s="51"/>
    </row>
    <row r="44" spans="1:26" x14ac:dyDescent="0.25">
      <c r="A44" s="14" t="s">
        <v>280</v>
      </c>
      <c r="B44" s="14" t="s">
        <v>316</v>
      </c>
      <c r="C44" s="14" t="s">
        <v>56</v>
      </c>
      <c r="D44" s="14" t="s">
        <v>527</v>
      </c>
      <c r="E44" s="14" t="s">
        <v>314</v>
      </c>
      <c r="F44" s="14" t="b">
        <v>0</v>
      </c>
      <c r="G44" s="26">
        <v>2194.1267349999998</v>
      </c>
      <c r="H44" s="26">
        <v>1215.2062341870901</v>
      </c>
      <c r="I44" s="26">
        <v>945.36384581011998</v>
      </c>
      <c r="J44" s="26">
        <v>786.10058057733795</v>
      </c>
      <c r="K44" s="26">
        <v>951.955531239376</v>
      </c>
      <c r="L44" s="26">
        <v>661.31689823986505</v>
      </c>
      <c r="M44" s="26">
        <v>290.638632999511</v>
      </c>
      <c r="N44" s="26">
        <v>762.10713429509303</v>
      </c>
      <c r="O44" s="26">
        <v>152.83184161369999</v>
      </c>
      <c r="P44" s="26">
        <v>609.27529268139301</v>
      </c>
      <c r="Q44" s="26">
        <v>1091.41715619614</v>
      </c>
      <c r="R44" s="26">
        <v>0</v>
      </c>
      <c r="S44" s="26">
        <v>-100</v>
      </c>
      <c r="T44" s="26">
        <v>-293.33333333333297</v>
      </c>
      <c r="U44" s="25">
        <v>21.457226934603501</v>
      </c>
      <c r="V44" s="26">
        <v>7552.9438834023904</v>
      </c>
      <c r="W44" s="26">
        <v>90635.326606539704</v>
      </c>
      <c r="X44" s="26">
        <v>135.183986016999</v>
      </c>
      <c r="Y44" s="26">
        <f t="shared" si="0"/>
        <v>7552.9438839718232</v>
      </c>
      <c r="Z44" s="51"/>
    </row>
    <row r="45" spans="1:26" x14ac:dyDescent="0.25">
      <c r="A45" s="14" t="s">
        <v>280</v>
      </c>
      <c r="B45" s="14" t="s">
        <v>316</v>
      </c>
      <c r="C45" s="14" t="s">
        <v>57</v>
      </c>
      <c r="D45" s="14" t="s">
        <v>526</v>
      </c>
      <c r="E45" s="14" t="s">
        <v>314</v>
      </c>
      <c r="F45" s="14" t="b">
        <v>0</v>
      </c>
      <c r="G45" s="26">
        <v>973</v>
      </c>
      <c r="H45" s="26">
        <v>782.22955270822604</v>
      </c>
      <c r="I45" s="26">
        <v>824.35727325761695</v>
      </c>
      <c r="J45" s="26">
        <v>797.79791519486901</v>
      </c>
      <c r="K45" s="26">
        <v>976.378134977228</v>
      </c>
      <c r="L45" s="26">
        <v>685.73950197771705</v>
      </c>
      <c r="M45" s="26">
        <v>290.638632999511</v>
      </c>
      <c r="N45" s="26">
        <v>588.20812922749406</v>
      </c>
      <c r="O45" s="26">
        <v>152.83184161369999</v>
      </c>
      <c r="P45" s="26">
        <v>435.37628761379398</v>
      </c>
      <c r="Q45" s="26">
        <v>609.14549538100403</v>
      </c>
      <c r="R45" s="26">
        <v>0</v>
      </c>
      <c r="S45" s="26">
        <v>-100</v>
      </c>
      <c r="T45" s="26">
        <v>-293.33333333333297</v>
      </c>
      <c r="U45" s="25">
        <v>14.652793093492001</v>
      </c>
      <c r="V45" s="26">
        <v>5157.7831676703499</v>
      </c>
      <c r="W45" s="26">
        <v>61893.398009420402</v>
      </c>
      <c r="X45" s="26">
        <v>104.276275706372</v>
      </c>
      <c r="Y45" s="26">
        <f t="shared" si="0"/>
        <v>5157.7831674131057</v>
      </c>
      <c r="Z45" s="51"/>
    </row>
    <row r="46" spans="1:26" x14ac:dyDescent="0.25">
      <c r="A46" s="14" t="s">
        <v>280</v>
      </c>
      <c r="B46" s="14" t="s">
        <v>316</v>
      </c>
      <c r="C46" s="14" t="s">
        <v>58</v>
      </c>
      <c r="D46" s="14" t="s">
        <v>525</v>
      </c>
      <c r="E46" s="14" t="s">
        <v>314</v>
      </c>
      <c r="F46" s="14" t="b">
        <v>0</v>
      </c>
      <c r="G46" s="26">
        <v>1147</v>
      </c>
      <c r="H46" s="26">
        <v>1019.92848326559</v>
      </c>
      <c r="I46" s="26">
        <v>670.57808775674005</v>
      </c>
      <c r="J46" s="26">
        <v>767.15463116409205</v>
      </c>
      <c r="K46" s="26">
        <v>976.378134977228</v>
      </c>
      <c r="L46" s="26">
        <v>685.73950197771705</v>
      </c>
      <c r="M46" s="26">
        <v>290.638632999511</v>
      </c>
      <c r="N46" s="26">
        <v>610.93577533006498</v>
      </c>
      <c r="O46" s="26">
        <v>152.83184161369999</v>
      </c>
      <c r="P46" s="26">
        <v>458.10393371636502</v>
      </c>
      <c r="Q46" s="26">
        <v>665.67382656399002</v>
      </c>
      <c r="R46" s="26">
        <v>0</v>
      </c>
      <c r="S46" s="26">
        <v>-100</v>
      </c>
      <c r="T46" s="26">
        <v>-293.33333333333297</v>
      </c>
      <c r="U46" s="25">
        <v>15.5236238910545</v>
      </c>
      <c r="V46" s="26">
        <v>5464.3156064718596</v>
      </c>
      <c r="W46" s="26">
        <v>65571.7872701655</v>
      </c>
      <c r="X46" s="26">
        <v>108.47023810639099</v>
      </c>
      <c r="Y46" s="26">
        <f t="shared" si="0"/>
        <v>5464.3156057243714</v>
      </c>
      <c r="Z46" s="51"/>
    </row>
    <row r="47" spans="1:26" x14ac:dyDescent="0.25">
      <c r="A47" s="14" t="s">
        <v>280</v>
      </c>
      <c r="B47" s="14" t="s">
        <v>316</v>
      </c>
      <c r="C47" s="14" t="s">
        <v>59</v>
      </c>
      <c r="D47" s="14" t="s">
        <v>524</v>
      </c>
      <c r="E47" s="14" t="s">
        <v>314</v>
      </c>
      <c r="F47" s="14" t="b">
        <v>0</v>
      </c>
      <c r="G47" s="26">
        <v>1468.4725169999999</v>
      </c>
      <c r="H47" s="26">
        <v>1013.04907312136</v>
      </c>
      <c r="I47" s="26">
        <v>821.836303447369</v>
      </c>
      <c r="J47" s="26">
        <v>765.37358760168104</v>
      </c>
      <c r="K47" s="26">
        <v>1031.94182823956</v>
      </c>
      <c r="L47" s="26">
        <v>741.30319524004506</v>
      </c>
      <c r="M47" s="26">
        <v>290.638632999511</v>
      </c>
      <c r="N47" s="26">
        <v>662.89917255469595</v>
      </c>
      <c r="O47" s="26">
        <v>152.83184161369999</v>
      </c>
      <c r="P47" s="26">
        <v>510.06733094099599</v>
      </c>
      <c r="Q47" s="26">
        <v>802.46613485753301</v>
      </c>
      <c r="R47" s="26">
        <v>0</v>
      </c>
      <c r="S47" s="26">
        <v>-100</v>
      </c>
      <c r="T47" s="26">
        <v>-293.33333333333297</v>
      </c>
      <c r="U47" s="25">
        <v>17.536094560220199</v>
      </c>
      <c r="V47" s="26">
        <v>6172.7052838141099</v>
      </c>
      <c r="W47" s="26">
        <v>74072.463402507303</v>
      </c>
      <c r="X47" s="26">
        <v>117.879748983204</v>
      </c>
      <c r="Y47" s="26">
        <f t="shared" si="0"/>
        <v>6172.7052834888655</v>
      </c>
      <c r="Z47" s="51"/>
    </row>
    <row r="48" spans="1:26" x14ac:dyDescent="0.25">
      <c r="A48" s="14" t="s">
        <v>280</v>
      </c>
      <c r="B48" s="14" t="s">
        <v>316</v>
      </c>
      <c r="C48" s="14" t="s">
        <v>60</v>
      </c>
      <c r="D48" s="14" t="s">
        <v>523</v>
      </c>
      <c r="E48" s="14" t="s">
        <v>314</v>
      </c>
      <c r="F48" s="14" t="b">
        <v>0</v>
      </c>
      <c r="G48" s="26">
        <v>973</v>
      </c>
      <c r="H48" s="26">
        <v>741.34382932263702</v>
      </c>
      <c r="I48" s="26">
        <v>789.06368959647</v>
      </c>
      <c r="J48" s="26">
        <v>764.19918774631003</v>
      </c>
      <c r="K48" s="26">
        <v>976.378134977228</v>
      </c>
      <c r="L48" s="26">
        <v>685.73950197771705</v>
      </c>
      <c r="M48" s="26">
        <v>290.638632999511</v>
      </c>
      <c r="N48" s="26">
        <v>577.23032577796403</v>
      </c>
      <c r="O48" s="26">
        <v>152.83184161369999</v>
      </c>
      <c r="P48" s="26">
        <v>424.39848416426503</v>
      </c>
      <c r="Q48" s="26">
        <v>582.66172432839505</v>
      </c>
      <c r="R48" s="26">
        <v>0</v>
      </c>
      <c r="S48" s="26">
        <v>-100</v>
      </c>
      <c r="T48" s="26">
        <v>-291.042793009511</v>
      </c>
      <c r="U48" s="25">
        <v>14.241005962329901</v>
      </c>
      <c r="V48" s="26">
        <v>5012.8340987395404</v>
      </c>
      <c r="W48" s="26">
        <v>60154.009184873998</v>
      </c>
      <c r="X48" s="26">
        <v>102.176610462189</v>
      </c>
      <c r="Y48" s="26">
        <f t="shared" si="0"/>
        <v>5012.8340987394931</v>
      </c>
      <c r="Z48" s="51"/>
    </row>
    <row r="49" spans="1:26" x14ac:dyDescent="0.25">
      <c r="A49" s="14" t="s">
        <v>280</v>
      </c>
      <c r="B49" s="14" t="s">
        <v>316</v>
      </c>
      <c r="C49" s="14" t="s">
        <v>61</v>
      </c>
      <c r="D49" s="14" t="s">
        <v>522</v>
      </c>
      <c r="E49" s="14" t="s">
        <v>314</v>
      </c>
      <c r="F49" s="14" t="b">
        <v>0</v>
      </c>
      <c r="G49" s="26">
        <v>1153</v>
      </c>
      <c r="H49" s="26">
        <v>676.77021562493996</v>
      </c>
      <c r="I49" s="26">
        <v>778.97980855042795</v>
      </c>
      <c r="J49" s="26">
        <v>778.47864682986096</v>
      </c>
      <c r="K49" s="26">
        <v>976.378134977228</v>
      </c>
      <c r="L49" s="26">
        <v>685.73950197771705</v>
      </c>
      <c r="M49" s="26">
        <v>290.638632999511</v>
      </c>
      <c r="N49" s="26">
        <v>589.19252221194597</v>
      </c>
      <c r="O49" s="26">
        <v>152.83184161369999</v>
      </c>
      <c r="P49" s="26">
        <v>436.36068059824601</v>
      </c>
      <c r="Q49" s="26">
        <v>611.56434957203703</v>
      </c>
      <c r="R49" s="26">
        <v>0</v>
      </c>
      <c r="S49" s="26">
        <v>-100</v>
      </c>
      <c r="T49" s="26">
        <v>-293.33333333333297</v>
      </c>
      <c r="U49" s="25">
        <v>14.690427119100899</v>
      </c>
      <c r="V49" s="26">
        <v>5171.0303446893804</v>
      </c>
      <c r="W49" s="26">
        <v>62052.364133658601</v>
      </c>
      <c r="X49" s="26">
        <v>104.458628860544</v>
      </c>
      <c r="Y49" s="26">
        <f t="shared" si="0"/>
        <v>5171.0303444331066</v>
      </c>
      <c r="Z49" s="51"/>
    </row>
    <row r="50" spans="1:26" x14ac:dyDescent="0.25">
      <c r="A50" s="14" t="s">
        <v>280</v>
      </c>
      <c r="B50" s="14" t="s">
        <v>316</v>
      </c>
      <c r="C50" s="14" t="s">
        <v>62</v>
      </c>
      <c r="D50" s="14" t="s">
        <v>521</v>
      </c>
      <c r="E50" s="14" t="s">
        <v>314</v>
      </c>
      <c r="F50" s="14" t="b">
        <v>0</v>
      </c>
      <c r="G50" s="26">
        <v>1261</v>
      </c>
      <c r="H50" s="26">
        <v>769.660986955265</v>
      </c>
      <c r="I50" s="26">
        <v>869.73473796480596</v>
      </c>
      <c r="J50" s="26">
        <v>767.44706468623997</v>
      </c>
      <c r="K50" s="26">
        <v>976.378134977228</v>
      </c>
      <c r="L50" s="26">
        <v>685.73950197771705</v>
      </c>
      <c r="M50" s="26">
        <v>290.638632999511</v>
      </c>
      <c r="N50" s="26">
        <v>617.25393407205399</v>
      </c>
      <c r="O50" s="26">
        <v>152.83184161369999</v>
      </c>
      <c r="P50" s="26">
        <v>464.42209245835397</v>
      </c>
      <c r="Q50" s="26">
        <v>683.31518996288798</v>
      </c>
      <c r="R50" s="26">
        <v>0</v>
      </c>
      <c r="S50" s="26">
        <v>-100</v>
      </c>
      <c r="T50" s="26">
        <v>-293.33333333333297</v>
      </c>
      <c r="U50" s="25">
        <v>15.7711838605835</v>
      </c>
      <c r="V50" s="26">
        <v>5551.45671597809</v>
      </c>
      <c r="W50" s="26">
        <v>66617.480584787394</v>
      </c>
      <c r="X50" s="26">
        <v>109.590352970583</v>
      </c>
      <c r="Y50" s="26">
        <f t="shared" si="0"/>
        <v>5551.4567152851478</v>
      </c>
      <c r="Z50" s="51"/>
    </row>
    <row r="51" spans="1:26" x14ac:dyDescent="0.25">
      <c r="A51" s="14" t="s">
        <v>280</v>
      </c>
      <c r="B51" s="14" t="s">
        <v>316</v>
      </c>
      <c r="C51" s="14" t="s">
        <v>63</v>
      </c>
      <c r="D51" s="14" t="s">
        <v>520</v>
      </c>
      <c r="E51" s="14" t="s">
        <v>314</v>
      </c>
      <c r="F51" s="14" t="b">
        <v>0</v>
      </c>
      <c r="G51" s="26">
        <v>1113.6304259999999</v>
      </c>
      <c r="H51" s="26">
        <v>751.09197999879302</v>
      </c>
      <c r="I51" s="26">
        <v>763.85398698136498</v>
      </c>
      <c r="J51" s="26">
        <v>758.87938917640997</v>
      </c>
      <c r="K51" s="26">
        <v>976.378134977228</v>
      </c>
      <c r="L51" s="26">
        <v>685.73950197771705</v>
      </c>
      <c r="M51" s="26">
        <v>290.638632999511</v>
      </c>
      <c r="N51" s="26">
        <v>589.21523332708</v>
      </c>
      <c r="O51" s="26">
        <v>152.83184161369999</v>
      </c>
      <c r="P51" s="26">
        <v>436.38339171337998</v>
      </c>
      <c r="Q51" s="26">
        <v>611.62015541065296</v>
      </c>
      <c r="R51" s="26">
        <v>0</v>
      </c>
      <c r="S51" s="26">
        <v>-100</v>
      </c>
      <c r="T51" s="26">
        <v>-293.33333333333297</v>
      </c>
      <c r="U51" s="25">
        <v>14.6912953807627</v>
      </c>
      <c r="V51" s="26">
        <v>5171.3359727944398</v>
      </c>
      <c r="W51" s="26">
        <v>62056.031670919598</v>
      </c>
      <c r="X51" s="26">
        <v>104.46283596435801</v>
      </c>
      <c r="Y51" s="26">
        <f t="shared" si="0"/>
        <v>5171.3359725381952</v>
      </c>
      <c r="Z51" s="51"/>
    </row>
    <row r="52" spans="1:26" x14ac:dyDescent="0.25">
      <c r="A52" s="14" t="s">
        <v>280</v>
      </c>
      <c r="B52" s="14" t="s">
        <v>316</v>
      </c>
      <c r="C52" s="14" t="s">
        <v>64</v>
      </c>
      <c r="D52" s="14" t="s">
        <v>519</v>
      </c>
      <c r="E52" s="14" t="s">
        <v>314</v>
      </c>
      <c r="F52" s="14" t="b">
        <v>0</v>
      </c>
      <c r="G52" s="26">
        <v>1015</v>
      </c>
      <c r="H52" s="26">
        <v>676.10269047980796</v>
      </c>
      <c r="I52" s="26">
        <v>824.35727325761695</v>
      </c>
      <c r="J52" s="26">
        <v>788.49604541823203</v>
      </c>
      <c r="K52" s="26">
        <v>976.378134977228</v>
      </c>
      <c r="L52" s="26">
        <v>685.73950197771705</v>
      </c>
      <c r="M52" s="26">
        <v>290.638632999511</v>
      </c>
      <c r="N52" s="26">
        <v>580.86525602698896</v>
      </c>
      <c r="O52" s="26">
        <v>152.83184161369999</v>
      </c>
      <c r="P52" s="26">
        <v>428.03341441328899</v>
      </c>
      <c r="Q52" s="26">
        <v>591.10255938331295</v>
      </c>
      <c r="R52" s="26">
        <v>0</v>
      </c>
      <c r="S52" s="26">
        <v>-100</v>
      </c>
      <c r="T52" s="26">
        <v>-293.33333333333297</v>
      </c>
      <c r="U52" s="25">
        <v>14.372069965310899</v>
      </c>
      <c r="V52" s="26">
        <v>5058.96862648146</v>
      </c>
      <c r="W52" s="26">
        <v>60707.623515007203</v>
      </c>
      <c r="X52" s="26">
        <v>102.91605048653101</v>
      </c>
      <c r="Y52" s="26">
        <f t="shared" si="0"/>
        <v>5058.9686262098539</v>
      </c>
      <c r="Z52" s="51"/>
    </row>
    <row r="53" spans="1:26" x14ac:dyDescent="0.25">
      <c r="A53" s="14" t="s">
        <v>280</v>
      </c>
      <c r="B53" s="14" t="s">
        <v>316</v>
      </c>
      <c r="C53" s="14" t="s">
        <v>65</v>
      </c>
      <c r="D53" s="14" t="s">
        <v>518</v>
      </c>
      <c r="E53" s="14" t="s">
        <v>314</v>
      </c>
      <c r="F53" s="14" t="b">
        <v>0</v>
      </c>
      <c r="G53" s="26">
        <v>980</v>
      </c>
      <c r="H53" s="26">
        <v>787.64294428246399</v>
      </c>
      <c r="I53" s="26">
        <v>811.75242240132695</v>
      </c>
      <c r="J53" s="26">
        <v>771.97667083315002</v>
      </c>
      <c r="K53" s="26">
        <v>976.378134977228</v>
      </c>
      <c r="L53" s="26">
        <v>685.73950197771705</v>
      </c>
      <c r="M53" s="26">
        <v>290.638632999511</v>
      </c>
      <c r="N53" s="26">
        <v>585.60685886311705</v>
      </c>
      <c r="O53" s="26">
        <v>152.83184161369999</v>
      </c>
      <c r="P53" s="26">
        <v>432.77501724941698</v>
      </c>
      <c r="Q53" s="26">
        <v>602.75364393325196</v>
      </c>
      <c r="R53" s="26">
        <v>0</v>
      </c>
      <c r="S53" s="26">
        <v>-100</v>
      </c>
      <c r="T53" s="26">
        <v>-293.33333333333297</v>
      </c>
      <c r="U53" s="25">
        <v>14.553344725792</v>
      </c>
      <c r="V53" s="26">
        <v>5122.7773422188402</v>
      </c>
      <c r="W53" s="26">
        <v>61473.328103957501</v>
      </c>
      <c r="X53" s="26">
        <v>103.794405272107</v>
      </c>
      <c r="Y53" s="26">
        <f t="shared" si="0"/>
        <v>5122.777341957204</v>
      </c>
      <c r="Z53" s="51"/>
    </row>
    <row r="54" spans="1:26" x14ac:dyDescent="0.25">
      <c r="A54" s="14" t="s">
        <v>280</v>
      </c>
      <c r="B54" s="14" t="s">
        <v>316</v>
      </c>
      <c r="C54" s="14" t="s">
        <v>66</v>
      </c>
      <c r="D54" s="14" t="s">
        <v>517</v>
      </c>
      <c r="E54" s="14" t="s">
        <v>314</v>
      </c>
      <c r="F54" s="14" t="b">
        <v>0</v>
      </c>
      <c r="G54" s="26">
        <v>1015</v>
      </c>
      <c r="H54" s="26">
        <v>676.77021562493996</v>
      </c>
      <c r="I54" s="26">
        <v>778.97980855042795</v>
      </c>
      <c r="J54" s="26">
        <v>774.55879529917104</v>
      </c>
      <c r="K54" s="26">
        <v>976.378134977228</v>
      </c>
      <c r="L54" s="26">
        <v>685.73950197771705</v>
      </c>
      <c r="M54" s="26">
        <v>290.638632999511</v>
      </c>
      <c r="N54" s="26">
        <v>575.00053705887694</v>
      </c>
      <c r="O54" s="26">
        <v>152.83184161369999</v>
      </c>
      <c r="P54" s="26">
        <v>422.16869544517698</v>
      </c>
      <c r="Q54" s="26">
        <v>577.75616966022199</v>
      </c>
      <c r="R54" s="26">
        <v>0</v>
      </c>
      <c r="S54" s="26">
        <v>-100</v>
      </c>
      <c r="T54" s="26">
        <v>-288.36704477513501</v>
      </c>
      <c r="U54" s="25">
        <v>14.164990387488899</v>
      </c>
      <c r="V54" s="26">
        <v>4986.0766163957596</v>
      </c>
      <c r="W54" s="26">
        <v>59832.919396748803</v>
      </c>
      <c r="X54" s="26">
        <v>101.686348149098</v>
      </c>
      <c r="Y54" s="26">
        <f t="shared" si="0"/>
        <v>4986.0766163957314</v>
      </c>
      <c r="Z54" s="51"/>
    </row>
    <row r="55" spans="1:26" x14ac:dyDescent="0.25">
      <c r="A55" s="14" t="s">
        <v>280</v>
      </c>
      <c r="B55" s="14" t="s">
        <v>316</v>
      </c>
      <c r="C55" s="14" t="s">
        <v>67</v>
      </c>
      <c r="D55" s="14" t="s">
        <v>516</v>
      </c>
      <c r="E55" s="14" t="s">
        <v>314</v>
      </c>
      <c r="F55" s="14" t="b">
        <v>0</v>
      </c>
      <c r="G55" s="26">
        <v>1051.7511790000001</v>
      </c>
      <c r="H55" s="26">
        <v>822.85207506886195</v>
      </c>
      <c r="I55" s="26">
        <v>877.29764829807505</v>
      </c>
      <c r="J55" s="26">
        <v>778.91418605465697</v>
      </c>
      <c r="K55" s="26">
        <v>976.378134977228</v>
      </c>
      <c r="L55" s="26">
        <v>685.73950197771705</v>
      </c>
      <c r="M55" s="26">
        <v>290.638632999511</v>
      </c>
      <c r="N55" s="26">
        <v>603.55116395358198</v>
      </c>
      <c r="O55" s="26">
        <v>152.83184161369999</v>
      </c>
      <c r="P55" s="26">
        <v>450.71932233988201</v>
      </c>
      <c r="Q55" s="26">
        <v>646.84645875289004</v>
      </c>
      <c r="R55" s="26">
        <v>0</v>
      </c>
      <c r="S55" s="26">
        <v>-100</v>
      </c>
      <c r="T55" s="26">
        <v>-293.33333333333297</v>
      </c>
      <c r="U55" s="25">
        <v>15.239367938010201</v>
      </c>
      <c r="V55" s="26">
        <v>5364.2575130140003</v>
      </c>
      <c r="W55" s="26">
        <v>64371.090153699297</v>
      </c>
      <c r="X55" s="26">
        <v>107.118484886084</v>
      </c>
      <c r="Y55" s="26">
        <f t="shared" si="0"/>
        <v>5364.2575127719601</v>
      </c>
      <c r="Z55" s="51"/>
    </row>
    <row r="56" spans="1:26" x14ac:dyDescent="0.25">
      <c r="A56" s="14" t="s">
        <v>280</v>
      </c>
      <c r="B56" s="14" t="s">
        <v>316</v>
      </c>
      <c r="C56" s="14" t="s">
        <v>68</v>
      </c>
      <c r="D56" s="14" t="s">
        <v>515</v>
      </c>
      <c r="E56" s="14" t="s">
        <v>314</v>
      </c>
      <c r="F56" s="14" t="b">
        <v>0</v>
      </c>
      <c r="G56" s="26">
        <v>1015</v>
      </c>
      <c r="H56" s="26">
        <v>764.79067449986701</v>
      </c>
      <c r="I56" s="26">
        <v>806.71048187830604</v>
      </c>
      <c r="J56" s="26">
        <v>770.11007488036898</v>
      </c>
      <c r="K56" s="26">
        <v>976.378134977228</v>
      </c>
      <c r="L56" s="26">
        <v>685.73950197771705</v>
      </c>
      <c r="M56" s="26">
        <v>290.638632999511</v>
      </c>
      <c r="N56" s="26">
        <v>586.13077823727701</v>
      </c>
      <c r="O56" s="26">
        <v>152.83184161369999</v>
      </c>
      <c r="P56" s="26">
        <v>433.29893662357699</v>
      </c>
      <c r="Q56" s="26">
        <v>604.04102061507399</v>
      </c>
      <c r="R56" s="26">
        <v>0</v>
      </c>
      <c r="S56" s="26">
        <v>-100</v>
      </c>
      <c r="T56" s="26">
        <v>-293.33333333333297</v>
      </c>
      <c r="U56" s="25">
        <v>14.573374526335099</v>
      </c>
      <c r="V56" s="26">
        <v>5129.8278320153204</v>
      </c>
      <c r="W56" s="26">
        <v>61557.933981526498</v>
      </c>
      <c r="X56" s="26">
        <v>103.89145833737901</v>
      </c>
      <c r="Y56" s="26">
        <f t="shared" si="0"/>
        <v>5129.8278317547874</v>
      </c>
      <c r="Z56" s="51"/>
    </row>
    <row r="57" spans="1:26" x14ac:dyDescent="0.25">
      <c r="A57" s="14" t="s">
        <v>280</v>
      </c>
      <c r="B57" s="14" t="s">
        <v>316</v>
      </c>
      <c r="C57" s="14" t="s">
        <v>69</v>
      </c>
      <c r="D57" s="14" t="s">
        <v>514</v>
      </c>
      <c r="E57" s="14" t="s">
        <v>314</v>
      </c>
      <c r="F57" s="14" t="b">
        <v>0</v>
      </c>
      <c r="G57" s="26">
        <v>1170</v>
      </c>
      <c r="H57" s="26">
        <v>782.22955270822604</v>
      </c>
      <c r="I57" s="26">
        <v>773.93786802740703</v>
      </c>
      <c r="J57" s="26">
        <v>780.74967202016796</v>
      </c>
      <c r="K57" s="26">
        <v>976.378134977228</v>
      </c>
      <c r="L57" s="26">
        <v>685.73950197771705</v>
      </c>
      <c r="M57" s="26">
        <v>290.638632999511</v>
      </c>
      <c r="N57" s="26">
        <v>601.161364387003</v>
      </c>
      <c r="O57" s="26">
        <v>152.83184161369999</v>
      </c>
      <c r="P57" s="26">
        <v>448.32952277330298</v>
      </c>
      <c r="Q57" s="26">
        <v>640.97423415493995</v>
      </c>
      <c r="R57" s="26">
        <v>0</v>
      </c>
      <c r="S57" s="26">
        <v>-100</v>
      </c>
      <c r="T57" s="26">
        <v>-293.33333333333297</v>
      </c>
      <c r="U57" s="25">
        <v>15.1480042453496</v>
      </c>
      <c r="V57" s="26">
        <v>5332.0974931860501</v>
      </c>
      <c r="W57" s="26">
        <v>63985.169915739702</v>
      </c>
      <c r="X57" s="26">
        <v>106.67578822358701</v>
      </c>
      <c r="Y57" s="26">
        <f t="shared" si="0"/>
        <v>5332.0974929416398</v>
      </c>
      <c r="Z57" s="51"/>
    </row>
    <row r="58" spans="1:26" x14ac:dyDescent="0.25">
      <c r="A58" s="14" t="s">
        <v>280</v>
      </c>
      <c r="B58" s="14" t="s">
        <v>316</v>
      </c>
      <c r="C58" s="14" t="s">
        <v>70</v>
      </c>
      <c r="D58" s="14" t="s">
        <v>513</v>
      </c>
      <c r="E58" s="14" t="s">
        <v>314</v>
      </c>
      <c r="F58" s="14" t="b">
        <v>0</v>
      </c>
      <c r="G58" s="26">
        <v>1802.4568770000001</v>
      </c>
      <c r="H58" s="26">
        <v>1094.2658612002399</v>
      </c>
      <c r="I58" s="26">
        <v>867.21376815455801</v>
      </c>
      <c r="J58" s="26">
        <v>824.33468806982796</v>
      </c>
      <c r="K58" s="26">
        <v>951.955531239376</v>
      </c>
      <c r="L58" s="26">
        <v>661.31689823986505</v>
      </c>
      <c r="M58" s="26">
        <v>290.638632999511</v>
      </c>
      <c r="N58" s="26">
        <v>706.85451418009995</v>
      </c>
      <c r="O58" s="26">
        <v>152.83184161369999</v>
      </c>
      <c r="P58" s="26">
        <v>554.02267256640005</v>
      </c>
      <c r="Q58" s="26">
        <v>937.14253441308801</v>
      </c>
      <c r="R58" s="26">
        <v>0</v>
      </c>
      <c r="S58" s="26">
        <v>-100</v>
      </c>
      <c r="T58" s="26">
        <v>-293.33333333333297</v>
      </c>
      <c r="U58" s="25">
        <v>19.292302381974501</v>
      </c>
      <c r="V58" s="26">
        <v>6790.8904404538998</v>
      </c>
      <c r="W58" s="26">
        <v>81490.685290160094</v>
      </c>
      <c r="X58" s="26">
        <v>125.388526660095</v>
      </c>
      <c r="Y58" s="26">
        <f t="shared" si="0"/>
        <v>6790.8904409238576</v>
      </c>
      <c r="Z58" s="51"/>
    </row>
    <row r="59" spans="1:26" x14ac:dyDescent="0.25">
      <c r="A59" s="14" t="s">
        <v>280</v>
      </c>
      <c r="B59" s="14" t="s">
        <v>316</v>
      </c>
      <c r="C59" s="14" t="s">
        <v>71</v>
      </c>
      <c r="D59" s="14" t="s">
        <v>512</v>
      </c>
      <c r="E59" s="14" t="s">
        <v>314</v>
      </c>
      <c r="F59" s="14" t="b">
        <v>0</v>
      </c>
      <c r="G59" s="26">
        <v>1080</v>
      </c>
      <c r="H59" s="26">
        <v>787.64294428246399</v>
      </c>
      <c r="I59" s="26">
        <v>882.33958882109596</v>
      </c>
      <c r="J59" s="26">
        <v>789.58489288323301</v>
      </c>
      <c r="K59" s="26">
        <v>976.378134977228</v>
      </c>
      <c r="L59" s="26">
        <v>685.73950197771705</v>
      </c>
      <c r="M59" s="26">
        <v>290.638632999511</v>
      </c>
      <c r="N59" s="26">
        <v>604.42639771010204</v>
      </c>
      <c r="O59" s="26">
        <v>152.83184161369999</v>
      </c>
      <c r="P59" s="26">
        <v>451.59455609640202</v>
      </c>
      <c r="Q59" s="26">
        <v>648.99708647325201</v>
      </c>
      <c r="R59" s="26">
        <v>0</v>
      </c>
      <c r="S59" s="26">
        <v>-100</v>
      </c>
      <c r="T59" s="26">
        <v>-293.33333333333297</v>
      </c>
      <c r="U59" s="25">
        <v>15.272828730729101</v>
      </c>
      <c r="V59" s="26">
        <v>5376.0357120552098</v>
      </c>
      <c r="W59" s="26">
        <v>64512.428542202702</v>
      </c>
      <c r="X59" s="26">
        <v>107.280616919385</v>
      </c>
      <c r="Y59" s="26">
        <f t="shared" si="0"/>
        <v>5376.0357118140419</v>
      </c>
      <c r="Z59" s="51"/>
    </row>
    <row r="60" spans="1:26" x14ac:dyDescent="0.25">
      <c r="A60" s="14" t="s">
        <v>280</v>
      </c>
      <c r="B60" s="14" t="s">
        <v>316</v>
      </c>
      <c r="C60" s="14" t="s">
        <v>72</v>
      </c>
      <c r="D60" s="14" t="s">
        <v>511</v>
      </c>
      <c r="E60" s="14" t="s">
        <v>314</v>
      </c>
      <c r="F60" s="14" t="b">
        <v>0</v>
      </c>
      <c r="G60" s="26">
        <v>1070</v>
      </c>
      <c r="H60" s="26">
        <v>782.22955270822604</v>
      </c>
      <c r="I60" s="26">
        <v>897.46541039015904</v>
      </c>
      <c r="J60" s="26">
        <v>786.41167985305299</v>
      </c>
      <c r="K60" s="26">
        <v>976.378134977228</v>
      </c>
      <c r="L60" s="26">
        <v>685.73950197771705</v>
      </c>
      <c r="M60" s="26">
        <v>290.638632999511</v>
      </c>
      <c r="N60" s="26">
        <v>604.08031940656701</v>
      </c>
      <c r="O60" s="26">
        <v>152.83184161369999</v>
      </c>
      <c r="P60" s="26">
        <v>451.24847779286699</v>
      </c>
      <c r="Q60" s="26">
        <v>648.146701547563</v>
      </c>
      <c r="R60" s="26">
        <v>0</v>
      </c>
      <c r="S60" s="26">
        <v>-100</v>
      </c>
      <c r="T60" s="26">
        <v>-293.33333333333297</v>
      </c>
      <c r="U60" s="25">
        <v>15.2595979174831</v>
      </c>
      <c r="V60" s="26">
        <v>5371.37846579098</v>
      </c>
      <c r="W60" s="26">
        <v>64456.541587028303</v>
      </c>
      <c r="X60" s="26">
        <v>107.216507898665</v>
      </c>
      <c r="Y60" s="26">
        <f t="shared" si="0"/>
        <v>5371.3784655494628</v>
      </c>
      <c r="Z60" s="51"/>
    </row>
    <row r="61" spans="1:26" x14ac:dyDescent="0.25">
      <c r="A61" s="14" t="s">
        <v>280</v>
      </c>
      <c r="B61" s="14" t="s">
        <v>316</v>
      </c>
      <c r="C61" s="14" t="s">
        <v>73</v>
      </c>
      <c r="D61" s="14" t="s">
        <v>510</v>
      </c>
      <c r="E61" s="14" t="s">
        <v>314</v>
      </c>
      <c r="F61" s="14" t="b">
        <v>0</v>
      </c>
      <c r="G61" s="26">
        <v>973</v>
      </c>
      <c r="H61" s="26">
        <v>679.08598311950095</v>
      </c>
      <c r="I61" s="26">
        <v>842.00406553945299</v>
      </c>
      <c r="J61" s="26">
        <v>776.42539125195299</v>
      </c>
      <c r="K61" s="26">
        <v>976.378134977228</v>
      </c>
      <c r="L61" s="26">
        <v>685.73950197771705</v>
      </c>
      <c r="M61" s="26">
        <v>290.638632999511</v>
      </c>
      <c r="N61" s="26">
        <v>577.52119910251304</v>
      </c>
      <c r="O61" s="26">
        <v>152.83184161369999</v>
      </c>
      <c r="P61" s="26">
        <v>424.68935748881398</v>
      </c>
      <c r="Q61" s="26">
        <v>583.30164818435298</v>
      </c>
      <c r="R61" s="26">
        <v>0</v>
      </c>
      <c r="S61" s="26">
        <v>-100</v>
      </c>
      <c r="T61" s="26">
        <v>-291.39184123005703</v>
      </c>
      <c r="U61" s="25">
        <v>14.2509221049591</v>
      </c>
      <c r="V61" s="26">
        <v>5016.324580945</v>
      </c>
      <c r="W61" s="26">
        <v>60195.894971339403</v>
      </c>
      <c r="X61" s="26">
        <v>102.24056460622501</v>
      </c>
      <c r="Y61" s="26">
        <f t="shared" si="0"/>
        <v>5016.3245809449436</v>
      </c>
      <c r="Z61" s="51"/>
    </row>
    <row r="62" spans="1:26" x14ac:dyDescent="0.25">
      <c r="A62" s="14" t="s">
        <v>280</v>
      </c>
      <c r="B62" s="14" t="s">
        <v>316</v>
      </c>
      <c r="C62" s="14" t="s">
        <v>74</v>
      </c>
      <c r="D62" s="14" t="s">
        <v>509</v>
      </c>
      <c r="E62" s="14" t="s">
        <v>314</v>
      </c>
      <c r="F62" s="14" t="b">
        <v>0</v>
      </c>
      <c r="G62" s="26">
        <v>2071.6632180000001</v>
      </c>
      <c r="H62" s="26">
        <v>1215.2062341870901</v>
      </c>
      <c r="I62" s="26">
        <v>945.36384581011998</v>
      </c>
      <c r="J62" s="26">
        <v>792.99143066869306</v>
      </c>
      <c r="K62" s="26">
        <v>951.955531239376</v>
      </c>
      <c r="L62" s="26">
        <v>661.31689823986505</v>
      </c>
      <c r="M62" s="26">
        <v>290.638632999511</v>
      </c>
      <c r="N62" s="26">
        <v>750.54986760422798</v>
      </c>
      <c r="O62" s="26">
        <v>152.83184161369999</v>
      </c>
      <c r="P62" s="26">
        <v>597.71802599052796</v>
      </c>
      <c r="Q62" s="26">
        <v>1059.14732096131</v>
      </c>
      <c r="R62" s="26">
        <v>0</v>
      </c>
      <c r="S62" s="26">
        <v>-100</v>
      </c>
      <c r="T62" s="26">
        <v>-293.33333333333297</v>
      </c>
      <c r="U62" s="25">
        <v>21.004386683722501</v>
      </c>
      <c r="V62" s="26">
        <v>7393.5441146678404</v>
      </c>
      <c r="W62" s="26">
        <v>88722.529380724198</v>
      </c>
      <c r="X62" s="26">
        <v>133.13505582411599</v>
      </c>
      <c r="Y62" s="26">
        <f t="shared" si="0"/>
        <v>7393.5441151374844</v>
      </c>
      <c r="Z62" s="51"/>
    </row>
    <row r="63" spans="1:26" x14ac:dyDescent="0.25">
      <c r="A63" s="14" t="s">
        <v>280</v>
      </c>
      <c r="B63" s="14" t="s">
        <v>316</v>
      </c>
      <c r="C63" s="14" t="s">
        <v>75</v>
      </c>
      <c r="D63" s="14" t="s">
        <v>508</v>
      </c>
      <c r="E63" s="14" t="s">
        <v>314</v>
      </c>
      <c r="F63" s="14" t="b">
        <v>0</v>
      </c>
      <c r="G63" s="26">
        <v>1141</v>
      </c>
      <c r="H63" s="26">
        <v>670.97656229367306</v>
      </c>
      <c r="I63" s="26">
        <v>726.03943350996997</v>
      </c>
      <c r="J63" s="26">
        <v>766.78131191383704</v>
      </c>
      <c r="K63" s="26">
        <v>976.378134977228</v>
      </c>
      <c r="L63" s="26">
        <v>685.73950197771705</v>
      </c>
      <c r="M63" s="26">
        <v>290.638632999511</v>
      </c>
      <c r="N63" s="26">
        <v>580.94938588317098</v>
      </c>
      <c r="O63" s="26">
        <v>152.83184161369999</v>
      </c>
      <c r="P63" s="26">
        <v>428.11754426947101</v>
      </c>
      <c r="Q63" s="26">
        <v>591.30928358637902</v>
      </c>
      <c r="R63" s="26">
        <v>0</v>
      </c>
      <c r="S63" s="26">
        <v>-100</v>
      </c>
      <c r="T63" s="26">
        <v>-293.33333333333297</v>
      </c>
      <c r="U63" s="25">
        <v>14.375286307981501</v>
      </c>
      <c r="V63" s="26">
        <v>5060.1007791023503</v>
      </c>
      <c r="W63" s="26">
        <v>60721.209346459698</v>
      </c>
      <c r="X63" s="26">
        <v>102.93163506085</v>
      </c>
      <c r="Y63" s="26">
        <f t="shared" si="0"/>
        <v>5060.1007788309253</v>
      </c>
      <c r="Z63" s="51"/>
    </row>
    <row r="64" spans="1:26" x14ac:dyDescent="0.25">
      <c r="A64" s="14" t="s">
        <v>280</v>
      </c>
      <c r="B64" s="14" t="s">
        <v>316</v>
      </c>
      <c r="C64" s="14" t="s">
        <v>76</v>
      </c>
      <c r="D64" s="14" t="s">
        <v>507</v>
      </c>
      <c r="E64" s="14" t="s">
        <v>314</v>
      </c>
      <c r="F64" s="14" t="b">
        <v>0</v>
      </c>
      <c r="G64" s="26">
        <v>973</v>
      </c>
      <c r="H64" s="26">
        <v>822.85207506886195</v>
      </c>
      <c r="I64" s="26">
        <v>877.29764829807505</v>
      </c>
      <c r="J64" s="26">
        <v>787.59385727986501</v>
      </c>
      <c r="K64" s="26">
        <v>976.378134977228</v>
      </c>
      <c r="L64" s="26">
        <v>685.73950197771705</v>
      </c>
      <c r="M64" s="26">
        <v>290.638632999511</v>
      </c>
      <c r="N64" s="26">
        <v>596.54401317610302</v>
      </c>
      <c r="O64" s="26">
        <v>152.83184161369999</v>
      </c>
      <c r="P64" s="26">
        <v>443.712171562403</v>
      </c>
      <c r="Q64" s="26">
        <v>629.62846117162701</v>
      </c>
      <c r="R64" s="26">
        <v>0</v>
      </c>
      <c r="S64" s="26">
        <v>-100</v>
      </c>
      <c r="T64" s="26">
        <v>-293.33333333333297</v>
      </c>
      <c r="U64" s="25">
        <v>14.9714797104729</v>
      </c>
      <c r="V64" s="26">
        <v>5269.96085688741</v>
      </c>
      <c r="W64" s="26">
        <v>63239.5302801094</v>
      </c>
      <c r="X64" s="26">
        <v>105.820450395587</v>
      </c>
      <c r="Y64" s="26">
        <f t="shared" si="0"/>
        <v>5269.9608566384277</v>
      </c>
      <c r="Z64" s="51"/>
    </row>
    <row r="65" spans="1:26" x14ac:dyDescent="0.25">
      <c r="A65" s="14" t="s">
        <v>280</v>
      </c>
      <c r="B65" s="14" t="s">
        <v>316</v>
      </c>
      <c r="C65" s="14" t="s">
        <v>77</v>
      </c>
      <c r="D65" s="14" t="s">
        <v>506</v>
      </c>
      <c r="E65" s="14" t="s">
        <v>314</v>
      </c>
      <c r="F65" s="14" t="b">
        <v>0</v>
      </c>
      <c r="G65" s="26">
        <v>973</v>
      </c>
      <c r="H65" s="26">
        <v>784.27997186877701</v>
      </c>
      <c r="I65" s="26">
        <v>715.95555246392803</v>
      </c>
      <c r="J65" s="26">
        <v>777.91866795447902</v>
      </c>
      <c r="K65" s="26">
        <v>976.378134977228</v>
      </c>
      <c r="L65" s="26">
        <v>685.73950197771705</v>
      </c>
      <c r="M65" s="26">
        <v>290.638632999511</v>
      </c>
      <c r="N65" s="26">
        <v>575.58507434014098</v>
      </c>
      <c r="O65" s="26">
        <v>152.83184161369999</v>
      </c>
      <c r="P65" s="26">
        <v>422.75323272644101</v>
      </c>
      <c r="Q65" s="26">
        <v>579.04215678728997</v>
      </c>
      <c r="R65" s="26">
        <v>0</v>
      </c>
      <c r="S65" s="26">
        <v>-100</v>
      </c>
      <c r="T65" s="26">
        <v>-289.06848997704202</v>
      </c>
      <c r="U65" s="25">
        <v>14.184917807997801</v>
      </c>
      <c r="V65" s="26">
        <v>4993.0910684148303</v>
      </c>
      <c r="W65" s="26">
        <v>59917.092820977603</v>
      </c>
      <c r="X65" s="26">
        <v>101.81487001179499</v>
      </c>
      <c r="Y65" s="26">
        <f t="shared" si="0"/>
        <v>4993.0910684148012</v>
      </c>
      <c r="Z65" s="51"/>
    </row>
    <row r="66" spans="1:26" x14ac:dyDescent="0.25">
      <c r="A66" s="14" t="s">
        <v>280</v>
      </c>
      <c r="B66" s="14" t="s">
        <v>316</v>
      </c>
      <c r="C66" s="14" t="s">
        <v>78</v>
      </c>
      <c r="D66" s="14" t="s">
        <v>505</v>
      </c>
      <c r="E66" s="14" t="s">
        <v>314</v>
      </c>
      <c r="F66" s="14" t="b">
        <v>0</v>
      </c>
      <c r="G66" s="26">
        <v>973</v>
      </c>
      <c r="H66" s="26">
        <v>782.22955270822604</v>
      </c>
      <c r="I66" s="26">
        <v>852.08794658549505</v>
      </c>
      <c r="J66" s="26">
        <v>788.34049578037502</v>
      </c>
      <c r="K66" s="26">
        <v>976.378134977228</v>
      </c>
      <c r="L66" s="26">
        <v>685.73950197771705</v>
      </c>
      <c r="M66" s="26">
        <v>290.638632999511</v>
      </c>
      <c r="N66" s="26">
        <v>590.03545461883198</v>
      </c>
      <c r="O66" s="26">
        <v>152.83184161369999</v>
      </c>
      <c r="P66" s="26">
        <v>437.20361300513201</v>
      </c>
      <c r="Q66" s="26">
        <v>613.63560629304095</v>
      </c>
      <c r="R66" s="26">
        <v>0</v>
      </c>
      <c r="S66" s="26">
        <v>-100</v>
      </c>
      <c r="T66" s="26">
        <v>-293.33333333333297</v>
      </c>
      <c r="U66" s="25">
        <v>14.7226530088506</v>
      </c>
      <c r="V66" s="26">
        <v>5182.3738578852999</v>
      </c>
      <c r="W66" s="26">
        <v>62188.486292018199</v>
      </c>
      <c r="X66" s="26">
        <v>104.614777254098</v>
      </c>
      <c r="Y66" s="26">
        <f t="shared" ref="Y66:Y129" si="1">SUM(G66:K66,N66,Q66:T66)</f>
        <v>5182.3738576298638</v>
      </c>
      <c r="Z66" s="51"/>
    </row>
    <row r="67" spans="1:26" x14ac:dyDescent="0.25">
      <c r="A67" s="14" t="s">
        <v>280</v>
      </c>
      <c r="B67" s="14" t="s">
        <v>316</v>
      </c>
      <c r="C67" s="14" t="s">
        <v>79</v>
      </c>
      <c r="D67" s="14" t="s">
        <v>504</v>
      </c>
      <c r="E67" s="14" t="s">
        <v>314</v>
      </c>
      <c r="F67" s="14" t="b">
        <v>0</v>
      </c>
      <c r="G67" s="26">
        <v>1015</v>
      </c>
      <c r="H67" s="26">
        <v>856.67881359767796</v>
      </c>
      <c r="I67" s="26">
        <v>789.06368959647</v>
      </c>
      <c r="J67" s="26">
        <v>774.46546563585503</v>
      </c>
      <c r="K67" s="26">
        <v>976.378134977228</v>
      </c>
      <c r="L67" s="26">
        <v>685.73950197771705</v>
      </c>
      <c r="M67" s="26">
        <v>290.638632999511</v>
      </c>
      <c r="N67" s="26">
        <v>593.99045199442298</v>
      </c>
      <c r="O67" s="26">
        <v>152.83184161369999</v>
      </c>
      <c r="P67" s="26">
        <v>441.15861038072302</v>
      </c>
      <c r="Q67" s="26">
        <v>623.35384090926902</v>
      </c>
      <c r="R67" s="26">
        <v>0</v>
      </c>
      <c r="S67" s="26">
        <v>-100</v>
      </c>
      <c r="T67" s="26">
        <v>-293.33333333333297</v>
      </c>
      <c r="U67" s="25">
        <v>14.873855297841899</v>
      </c>
      <c r="V67" s="26">
        <v>5235.5970636291004</v>
      </c>
      <c r="W67" s="26">
        <v>62827.164760983898</v>
      </c>
      <c r="X67" s="26">
        <v>105.347417833183</v>
      </c>
      <c r="Y67" s="26">
        <f t="shared" si="1"/>
        <v>5235.5970633775896</v>
      </c>
      <c r="Z67" s="51"/>
    </row>
    <row r="68" spans="1:26" x14ac:dyDescent="0.25">
      <c r="A68" s="14" t="s">
        <v>280</v>
      </c>
      <c r="B68" s="14" t="s">
        <v>316</v>
      </c>
      <c r="C68" s="14" t="s">
        <v>80</v>
      </c>
      <c r="D68" s="14" t="s">
        <v>503</v>
      </c>
      <c r="E68" s="14" t="s">
        <v>314</v>
      </c>
      <c r="F68" s="14" t="b">
        <v>0</v>
      </c>
      <c r="G68" s="26">
        <v>973</v>
      </c>
      <c r="H68" s="26">
        <v>741.34382932263702</v>
      </c>
      <c r="I68" s="26">
        <v>789.06368959647</v>
      </c>
      <c r="J68" s="26">
        <v>761.30596370607998</v>
      </c>
      <c r="K68" s="26">
        <v>976.378134977228</v>
      </c>
      <c r="L68" s="26">
        <v>685.73950197771705</v>
      </c>
      <c r="M68" s="26">
        <v>290.638632999511</v>
      </c>
      <c r="N68" s="26">
        <v>576.94100337394104</v>
      </c>
      <c r="O68" s="26">
        <v>152.83184161369999</v>
      </c>
      <c r="P68" s="26">
        <v>424.10916176024102</v>
      </c>
      <c r="Q68" s="26">
        <v>582.02521251114899</v>
      </c>
      <c r="R68" s="26">
        <v>0</v>
      </c>
      <c r="S68" s="26">
        <v>-100</v>
      </c>
      <c r="T68" s="26">
        <v>-290.69560589482899</v>
      </c>
      <c r="U68" s="25">
        <v>14.2311426920263</v>
      </c>
      <c r="V68" s="26">
        <v>5009.36222759272</v>
      </c>
      <c r="W68" s="26">
        <v>60112.346731112098</v>
      </c>
      <c r="X68" s="26">
        <v>102.11299731812301</v>
      </c>
      <c r="Y68" s="26">
        <f t="shared" si="1"/>
        <v>5009.3622275926764</v>
      </c>
      <c r="Z68" s="51"/>
    </row>
    <row r="69" spans="1:26" x14ac:dyDescent="0.25">
      <c r="A69" s="14" t="s">
        <v>280</v>
      </c>
      <c r="B69" s="14" t="s">
        <v>316</v>
      </c>
      <c r="C69" s="14" t="s">
        <v>81</v>
      </c>
      <c r="D69" s="14" t="s">
        <v>502</v>
      </c>
      <c r="E69" s="14" t="s">
        <v>314</v>
      </c>
      <c r="F69" s="14" t="b">
        <v>0</v>
      </c>
      <c r="G69" s="26">
        <v>1595</v>
      </c>
      <c r="H69" s="26">
        <v>787.64294428246399</v>
      </c>
      <c r="I69" s="26">
        <v>811.75242240132695</v>
      </c>
      <c r="J69" s="26">
        <v>791.76258841022297</v>
      </c>
      <c r="K69" s="26">
        <v>976.378134977228</v>
      </c>
      <c r="L69" s="26">
        <v>685.73950197771705</v>
      </c>
      <c r="M69" s="26">
        <v>290.638632999511</v>
      </c>
      <c r="N69" s="26">
        <v>649.08545062082396</v>
      </c>
      <c r="O69" s="26">
        <v>152.83184161369999</v>
      </c>
      <c r="P69" s="26">
        <v>496.253609007124</v>
      </c>
      <c r="Q69" s="26">
        <v>772.19414566922899</v>
      </c>
      <c r="R69" s="26">
        <v>0</v>
      </c>
      <c r="S69" s="26">
        <v>-100</v>
      </c>
      <c r="T69" s="26">
        <v>-293.33333333333297</v>
      </c>
      <c r="U69" s="25">
        <v>17.0184157818872</v>
      </c>
      <c r="V69" s="26">
        <v>5990.4823534460502</v>
      </c>
      <c r="W69" s="26">
        <v>71885.788237159504</v>
      </c>
      <c r="X69" s="26">
        <v>115.233603843522</v>
      </c>
      <c r="Y69" s="26">
        <f t="shared" si="1"/>
        <v>5990.4823530279627</v>
      </c>
      <c r="Z69" s="51"/>
    </row>
    <row r="70" spans="1:26" x14ac:dyDescent="0.25">
      <c r="A70" s="14" t="s">
        <v>280</v>
      </c>
      <c r="B70" s="14" t="s">
        <v>316</v>
      </c>
      <c r="C70" s="14" t="s">
        <v>82</v>
      </c>
      <c r="D70" s="14" t="s">
        <v>501</v>
      </c>
      <c r="E70" s="14" t="s">
        <v>314</v>
      </c>
      <c r="F70" s="14" t="b">
        <v>0</v>
      </c>
      <c r="G70" s="26">
        <v>1015</v>
      </c>
      <c r="H70" s="26">
        <v>784.27997186877701</v>
      </c>
      <c r="I70" s="26">
        <v>720.99749298694906</v>
      </c>
      <c r="J70" s="26">
        <v>783.76733541249098</v>
      </c>
      <c r="K70" s="26">
        <v>976.378134977228</v>
      </c>
      <c r="L70" s="26">
        <v>685.73950197771705</v>
      </c>
      <c r="M70" s="26">
        <v>290.638632999511</v>
      </c>
      <c r="N70" s="26">
        <v>580.87413513824401</v>
      </c>
      <c r="O70" s="26">
        <v>152.83184161369999</v>
      </c>
      <c r="P70" s="26">
        <v>428.04229352454502</v>
      </c>
      <c r="Q70" s="26">
        <v>591.12437716931197</v>
      </c>
      <c r="R70" s="26">
        <v>0</v>
      </c>
      <c r="S70" s="26">
        <v>-100</v>
      </c>
      <c r="T70" s="26">
        <v>-293.33333333333297</v>
      </c>
      <c r="U70" s="25">
        <v>14.372409419883899</v>
      </c>
      <c r="V70" s="26">
        <v>5059.0881144912501</v>
      </c>
      <c r="W70" s="26">
        <v>60709.057371124902</v>
      </c>
      <c r="X70" s="26">
        <v>102.91769529106899</v>
      </c>
      <c r="Y70" s="26">
        <f t="shared" si="1"/>
        <v>5059.0881142196677</v>
      </c>
      <c r="Z70" s="51"/>
    </row>
    <row r="71" spans="1:26" x14ac:dyDescent="0.25">
      <c r="A71" s="14" t="s">
        <v>280</v>
      </c>
      <c r="B71" s="14" t="s">
        <v>316</v>
      </c>
      <c r="C71" s="14" t="s">
        <v>84</v>
      </c>
      <c r="D71" s="14" t="s">
        <v>500</v>
      </c>
      <c r="E71" s="14" t="s">
        <v>314</v>
      </c>
      <c r="F71" s="14" t="b">
        <v>0</v>
      </c>
      <c r="G71" s="26">
        <v>1191</v>
      </c>
      <c r="H71" s="26">
        <v>764.79067449986701</v>
      </c>
      <c r="I71" s="26">
        <v>806.71048187830604</v>
      </c>
      <c r="J71" s="26">
        <v>810.95741712464405</v>
      </c>
      <c r="K71" s="26">
        <v>976.378134977228</v>
      </c>
      <c r="L71" s="26">
        <v>685.73950197771705</v>
      </c>
      <c r="M71" s="26">
        <v>290.638632999511</v>
      </c>
      <c r="N71" s="26">
        <v>607.81551246170397</v>
      </c>
      <c r="O71" s="26">
        <v>152.83184161369999</v>
      </c>
      <c r="P71" s="26">
        <v>454.98367084800498</v>
      </c>
      <c r="Q71" s="26">
        <v>657.32483215091895</v>
      </c>
      <c r="R71" s="26">
        <v>0</v>
      </c>
      <c r="S71" s="26">
        <v>-100</v>
      </c>
      <c r="T71" s="26">
        <v>-293.33333333333297</v>
      </c>
      <c r="U71" s="25">
        <v>15.4023969353717</v>
      </c>
      <c r="V71" s="26">
        <v>5421.6437200157998</v>
      </c>
      <c r="W71" s="26">
        <v>65059.724637573701</v>
      </c>
      <c r="X71" s="26">
        <v>107.908430818665</v>
      </c>
      <c r="Y71" s="26">
        <f t="shared" si="1"/>
        <v>5421.643719759335</v>
      </c>
      <c r="Z71" s="51"/>
    </row>
    <row r="72" spans="1:26" x14ac:dyDescent="0.25">
      <c r="A72" s="14" t="s">
        <v>280</v>
      </c>
      <c r="B72" s="14" t="s">
        <v>316</v>
      </c>
      <c r="C72" s="14" t="s">
        <v>83</v>
      </c>
      <c r="D72" s="14" t="s">
        <v>499</v>
      </c>
      <c r="E72" s="14" t="s">
        <v>314</v>
      </c>
      <c r="F72" s="14" t="b">
        <v>0</v>
      </c>
      <c r="G72" s="26">
        <v>1726.9108530000001</v>
      </c>
      <c r="H72" s="26">
        <v>1215.2062341870901</v>
      </c>
      <c r="I72" s="26">
        <v>831.92018449341106</v>
      </c>
      <c r="J72" s="26">
        <v>780.03414350692799</v>
      </c>
      <c r="K72" s="26">
        <v>951.955531239376</v>
      </c>
      <c r="L72" s="26">
        <v>661.31689823986505</v>
      </c>
      <c r="M72" s="26">
        <v>290.638632999511</v>
      </c>
      <c r="N72" s="26">
        <v>703.43453625638097</v>
      </c>
      <c r="O72" s="26">
        <v>152.83184161369999</v>
      </c>
      <c r="P72" s="26">
        <v>550.60269464268094</v>
      </c>
      <c r="Q72" s="26">
        <v>927.59338001515505</v>
      </c>
      <c r="R72" s="26">
        <v>0</v>
      </c>
      <c r="S72" s="26">
        <v>-100</v>
      </c>
      <c r="T72" s="26">
        <v>-293.33333333333297</v>
      </c>
      <c r="U72" s="25">
        <v>19.158299794561501</v>
      </c>
      <c r="V72" s="26">
        <v>6743.7215290453296</v>
      </c>
      <c r="W72" s="26">
        <v>80924.658351750099</v>
      </c>
      <c r="X72" s="26">
        <v>124.782215145736</v>
      </c>
      <c r="Y72" s="26">
        <f t="shared" si="1"/>
        <v>6743.7215293650079</v>
      </c>
      <c r="Z72" s="51"/>
    </row>
    <row r="73" spans="1:26" x14ac:dyDescent="0.25">
      <c r="A73" s="14" t="s">
        <v>280</v>
      </c>
      <c r="B73" s="14" t="s">
        <v>316</v>
      </c>
      <c r="C73" s="14" t="s">
        <v>85</v>
      </c>
      <c r="D73" s="14" t="s">
        <v>498</v>
      </c>
      <c r="E73" s="14" t="s">
        <v>314</v>
      </c>
      <c r="F73" s="14" t="b">
        <v>0</v>
      </c>
      <c r="G73" s="26">
        <v>1179</v>
      </c>
      <c r="H73" s="26">
        <v>1215.2062341870901</v>
      </c>
      <c r="I73" s="26">
        <v>789.06368959647</v>
      </c>
      <c r="J73" s="26">
        <v>761.83483259419199</v>
      </c>
      <c r="K73" s="26">
        <v>976.378134977228</v>
      </c>
      <c r="L73" s="26">
        <v>685.73950197771705</v>
      </c>
      <c r="M73" s="26">
        <v>290.638632999511</v>
      </c>
      <c r="N73" s="26">
        <v>644.980130749198</v>
      </c>
      <c r="O73" s="26">
        <v>152.83184161369999</v>
      </c>
      <c r="P73" s="26">
        <v>492.14828913549798</v>
      </c>
      <c r="Q73" s="26">
        <v>760.73140111316695</v>
      </c>
      <c r="R73" s="26">
        <v>0</v>
      </c>
      <c r="S73" s="26">
        <v>-100</v>
      </c>
      <c r="T73" s="26">
        <v>-293.33333333333297</v>
      </c>
      <c r="U73" s="25">
        <v>16.857559921211902</v>
      </c>
      <c r="V73" s="26">
        <v>5933.8610903375502</v>
      </c>
      <c r="W73" s="26">
        <v>71206.333079502001</v>
      </c>
      <c r="X73" s="26">
        <v>114.50579215054999</v>
      </c>
      <c r="Y73" s="26">
        <f t="shared" si="1"/>
        <v>5933.8610898840116</v>
      </c>
      <c r="Z73" s="51"/>
    </row>
    <row r="74" spans="1:26" x14ac:dyDescent="0.25">
      <c r="A74" s="14" t="s">
        <v>280</v>
      </c>
      <c r="B74" s="14" t="s">
        <v>316</v>
      </c>
      <c r="C74" s="14" t="s">
        <v>86</v>
      </c>
      <c r="D74" s="14" t="s">
        <v>497</v>
      </c>
      <c r="E74" s="14" t="s">
        <v>314</v>
      </c>
      <c r="F74" s="14" t="b">
        <v>0</v>
      </c>
      <c r="G74" s="26">
        <v>973</v>
      </c>
      <c r="H74" s="26">
        <v>771.26361318808699</v>
      </c>
      <c r="I74" s="26">
        <v>789.06368959647</v>
      </c>
      <c r="J74" s="26">
        <v>763.85697848332495</v>
      </c>
      <c r="K74" s="26">
        <v>976.378134977228</v>
      </c>
      <c r="L74" s="26">
        <v>685.73950197771705</v>
      </c>
      <c r="M74" s="26">
        <v>290.638632999511</v>
      </c>
      <c r="N74" s="26">
        <v>580.18808323821099</v>
      </c>
      <c r="O74" s="26">
        <v>152.83184161369999</v>
      </c>
      <c r="P74" s="26">
        <v>427.35624162451097</v>
      </c>
      <c r="Q74" s="26">
        <v>589.43860782734305</v>
      </c>
      <c r="R74" s="26">
        <v>0</v>
      </c>
      <c r="S74" s="26">
        <v>-100</v>
      </c>
      <c r="T74" s="26">
        <v>-293.33333333333297</v>
      </c>
      <c r="U74" s="25">
        <v>14.346181180583001</v>
      </c>
      <c r="V74" s="26">
        <v>5049.8557742503599</v>
      </c>
      <c r="W74" s="26">
        <v>60598.269288219497</v>
      </c>
      <c r="X74" s="26">
        <v>102.790608103388</v>
      </c>
      <c r="Y74" s="26">
        <f t="shared" si="1"/>
        <v>5049.8557739773305</v>
      </c>
      <c r="Z74" s="51"/>
    </row>
    <row r="75" spans="1:26" x14ac:dyDescent="0.25">
      <c r="A75" s="14" t="s">
        <v>280</v>
      </c>
      <c r="B75" s="14" t="s">
        <v>316</v>
      </c>
      <c r="C75" s="14" t="s">
        <v>87</v>
      </c>
      <c r="D75" s="14" t="s">
        <v>496</v>
      </c>
      <c r="E75" s="14" t="s">
        <v>314</v>
      </c>
      <c r="F75" s="14" t="b">
        <v>0</v>
      </c>
      <c r="G75" s="26">
        <v>985</v>
      </c>
      <c r="H75" s="26">
        <v>769.660986955265</v>
      </c>
      <c r="I75" s="26">
        <v>836.96212501643197</v>
      </c>
      <c r="J75" s="26">
        <v>780.78078200743903</v>
      </c>
      <c r="K75" s="26">
        <v>976.378134977228</v>
      </c>
      <c r="L75" s="26">
        <v>685.73950197771705</v>
      </c>
      <c r="M75" s="26">
        <v>290.638632999511</v>
      </c>
      <c r="N75" s="26">
        <v>587.71004450933594</v>
      </c>
      <c r="O75" s="26">
        <v>152.83184161369999</v>
      </c>
      <c r="P75" s="26">
        <v>434.87820289563598</v>
      </c>
      <c r="Q75" s="26">
        <v>607.92159971429999</v>
      </c>
      <c r="R75" s="26">
        <v>0</v>
      </c>
      <c r="S75" s="26">
        <v>-100</v>
      </c>
      <c r="T75" s="26">
        <v>-293.33333333333297</v>
      </c>
      <c r="U75" s="25">
        <v>14.633750969731899</v>
      </c>
      <c r="V75" s="26">
        <v>5151.0803401044104</v>
      </c>
      <c r="W75" s="26">
        <v>61812.964078623998</v>
      </c>
      <c r="X75" s="26">
        <v>104.184008369206</v>
      </c>
      <c r="Y75" s="26">
        <f t="shared" si="1"/>
        <v>5151.0803398466669</v>
      </c>
      <c r="Z75" s="51"/>
    </row>
    <row r="76" spans="1:26" x14ac:dyDescent="0.25">
      <c r="A76" s="14" t="s">
        <v>280</v>
      </c>
      <c r="B76" s="14" t="s">
        <v>316</v>
      </c>
      <c r="C76" s="14" t="s">
        <v>88</v>
      </c>
      <c r="D76" s="14" t="s">
        <v>495</v>
      </c>
      <c r="E76" s="14" t="s">
        <v>314</v>
      </c>
      <c r="F76" s="14" t="b">
        <v>0</v>
      </c>
      <c r="G76" s="26">
        <v>1019</v>
      </c>
      <c r="H76" s="26">
        <v>1093.18445920568</v>
      </c>
      <c r="I76" s="26">
        <v>786.54271978622205</v>
      </c>
      <c r="J76" s="26">
        <v>763.01701002100401</v>
      </c>
      <c r="K76" s="26">
        <v>976.378134977228</v>
      </c>
      <c r="L76" s="26">
        <v>685.73950197771705</v>
      </c>
      <c r="M76" s="26">
        <v>290.638632999511</v>
      </c>
      <c r="N76" s="26">
        <v>616.64407401271296</v>
      </c>
      <c r="O76" s="26">
        <v>152.83184161369999</v>
      </c>
      <c r="P76" s="26">
        <v>463.812232399013</v>
      </c>
      <c r="Q76" s="26">
        <v>681.612357956182</v>
      </c>
      <c r="R76" s="26">
        <v>0</v>
      </c>
      <c r="S76" s="26">
        <v>-100</v>
      </c>
      <c r="T76" s="26">
        <v>-293.33333333333297</v>
      </c>
      <c r="U76" s="25">
        <v>15.7472881428795</v>
      </c>
      <c r="V76" s="26">
        <v>5543.0454233238997</v>
      </c>
      <c r="W76" s="26">
        <v>66516.545072884299</v>
      </c>
      <c r="X76" s="26">
        <v>109.48223392112</v>
      </c>
      <c r="Y76" s="26">
        <f t="shared" si="1"/>
        <v>5543.0454226256952</v>
      </c>
      <c r="Z76" s="51"/>
    </row>
    <row r="77" spans="1:26" x14ac:dyDescent="0.25">
      <c r="A77" s="14" t="s">
        <v>280</v>
      </c>
      <c r="B77" s="14" t="s">
        <v>316</v>
      </c>
      <c r="C77" s="14" t="s">
        <v>89</v>
      </c>
      <c r="D77" s="14" t="s">
        <v>494</v>
      </c>
      <c r="E77" s="14" t="s">
        <v>314</v>
      </c>
      <c r="F77" s="14" t="b">
        <v>0</v>
      </c>
      <c r="G77" s="26">
        <v>973</v>
      </c>
      <c r="H77" s="26">
        <v>741.34382932263702</v>
      </c>
      <c r="I77" s="26">
        <v>847.04600606247402</v>
      </c>
      <c r="J77" s="26">
        <v>773.50105752294598</v>
      </c>
      <c r="K77" s="26">
        <v>976.378134977228</v>
      </c>
      <c r="L77" s="26">
        <v>685.73950197771705</v>
      </c>
      <c r="M77" s="26">
        <v>290.638632999511</v>
      </c>
      <c r="N77" s="26">
        <v>583.95874440222804</v>
      </c>
      <c r="O77" s="26">
        <v>152.83184161369999</v>
      </c>
      <c r="P77" s="26">
        <v>431.12690278852898</v>
      </c>
      <c r="Q77" s="26">
        <v>598.70389080220605</v>
      </c>
      <c r="R77" s="26">
        <v>0</v>
      </c>
      <c r="S77" s="26">
        <v>-100</v>
      </c>
      <c r="T77" s="26">
        <v>-293.33333333333297</v>
      </c>
      <c r="U77" s="25">
        <v>14.490336168460599</v>
      </c>
      <c r="V77" s="26">
        <v>5100.5983300214803</v>
      </c>
      <c r="W77" s="26">
        <v>61207.179957553897</v>
      </c>
      <c r="X77" s="26">
        <v>103.48910150164799</v>
      </c>
      <c r="Y77" s="26">
        <f t="shared" si="1"/>
        <v>5100.5983297563862</v>
      </c>
      <c r="Z77" s="51"/>
    </row>
    <row r="78" spans="1:26" x14ac:dyDescent="0.25">
      <c r="A78" s="14" t="s">
        <v>280</v>
      </c>
      <c r="B78" s="14" t="s">
        <v>316</v>
      </c>
      <c r="C78" s="14" t="s">
        <v>90</v>
      </c>
      <c r="D78" s="14" t="s">
        <v>493</v>
      </c>
      <c r="E78" s="14" t="s">
        <v>314</v>
      </c>
      <c r="F78" s="14" t="b">
        <v>0</v>
      </c>
      <c r="G78" s="26">
        <v>973</v>
      </c>
      <c r="H78" s="26">
        <v>822.85207506886195</v>
      </c>
      <c r="I78" s="26">
        <v>804.18951116553296</v>
      </c>
      <c r="J78" s="26">
        <v>776.86093047674797</v>
      </c>
      <c r="K78" s="26">
        <v>976.378134977228</v>
      </c>
      <c r="L78" s="26">
        <v>685.73950197771705</v>
      </c>
      <c r="M78" s="26">
        <v>290.638632999511</v>
      </c>
      <c r="N78" s="26">
        <v>588.15990678253695</v>
      </c>
      <c r="O78" s="26">
        <v>152.83184161369999</v>
      </c>
      <c r="P78" s="26">
        <v>435.32806516883699</v>
      </c>
      <c r="Q78" s="26">
        <v>609.02700300557296</v>
      </c>
      <c r="R78" s="26">
        <v>0</v>
      </c>
      <c r="S78" s="26">
        <v>-100</v>
      </c>
      <c r="T78" s="26">
        <v>-293.33333333333297</v>
      </c>
      <c r="U78" s="25">
        <v>14.650949516021299</v>
      </c>
      <c r="V78" s="26">
        <v>5157.1342284004404</v>
      </c>
      <c r="W78" s="26">
        <v>61885.610738181</v>
      </c>
      <c r="X78" s="26">
        <v>104.267342775034</v>
      </c>
      <c r="Y78" s="26">
        <f t="shared" si="1"/>
        <v>5157.1342281431471</v>
      </c>
      <c r="Z78" s="51"/>
    </row>
    <row r="79" spans="1:26" x14ac:dyDescent="0.25">
      <c r="A79" s="14" t="s">
        <v>280</v>
      </c>
      <c r="B79" s="14" t="s">
        <v>316</v>
      </c>
      <c r="C79" s="14" t="s">
        <v>91</v>
      </c>
      <c r="D79" s="14" t="s">
        <v>492</v>
      </c>
      <c r="E79" s="14" t="s">
        <v>314</v>
      </c>
      <c r="F79" s="14" t="b">
        <v>0</v>
      </c>
      <c r="G79" s="26">
        <v>973</v>
      </c>
      <c r="H79" s="26">
        <v>676.10269047980796</v>
      </c>
      <c r="I79" s="26">
        <v>824.35727325761695</v>
      </c>
      <c r="J79" s="26">
        <v>775.05655420001301</v>
      </c>
      <c r="K79" s="26">
        <v>976.378134977228</v>
      </c>
      <c r="L79" s="26">
        <v>685.73950197771705</v>
      </c>
      <c r="M79" s="26">
        <v>290.638632999511</v>
      </c>
      <c r="N79" s="26">
        <v>575.32130690516703</v>
      </c>
      <c r="O79" s="26">
        <v>152.83184161369999</v>
      </c>
      <c r="P79" s="26">
        <v>422.48946529146701</v>
      </c>
      <c r="Q79" s="26">
        <v>578.46186612527595</v>
      </c>
      <c r="R79" s="26">
        <v>0</v>
      </c>
      <c r="S79" s="26">
        <v>-100</v>
      </c>
      <c r="T79" s="26">
        <v>-288.75196884552099</v>
      </c>
      <c r="U79" s="25">
        <v>14.175925730397701</v>
      </c>
      <c r="V79" s="26">
        <v>4989.9258570996199</v>
      </c>
      <c r="W79" s="26">
        <v>59879.1102851951</v>
      </c>
      <c r="X79" s="26">
        <v>101.75687562349999</v>
      </c>
      <c r="Y79" s="26">
        <f t="shared" si="1"/>
        <v>4989.925857099588</v>
      </c>
      <c r="Z79" s="51"/>
    </row>
    <row r="80" spans="1:26" x14ac:dyDescent="0.25">
      <c r="A80" s="14" t="s">
        <v>280</v>
      </c>
      <c r="B80" s="14" t="s">
        <v>316</v>
      </c>
      <c r="C80" s="14" t="s">
        <v>92</v>
      </c>
      <c r="D80" s="14" t="s">
        <v>491</v>
      </c>
      <c r="E80" s="14" t="s">
        <v>314</v>
      </c>
      <c r="F80" s="14" t="b">
        <v>0</v>
      </c>
      <c r="G80" s="26">
        <v>1871.881476</v>
      </c>
      <c r="H80" s="26">
        <v>1019.92848326559</v>
      </c>
      <c r="I80" s="26">
        <v>864.69279744178505</v>
      </c>
      <c r="J80" s="26">
        <v>806.95460562789901</v>
      </c>
      <c r="K80" s="26">
        <v>910.55513233803299</v>
      </c>
      <c r="L80" s="26">
        <v>619.91649933852204</v>
      </c>
      <c r="M80" s="26">
        <v>290.638632999511</v>
      </c>
      <c r="N80" s="26">
        <v>700.23309108103001</v>
      </c>
      <c r="O80" s="26">
        <v>152.83184161369999</v>
      </c>
      <c r="P80" s="26">
        <v>547.40124946732999</v>
      </c>
      <c r="Q80" s="26">
        <v>924.837415024709</v>
      </c>
      <c r="R80" s="26">
        <v>0</v>
      </c>
      <c r="S80" s="26">
        <v>-100</v>
      </c>
      <c r="T80" s="26">
        <v>-293.33333333333297</v>
      </c>
      <c r="U80" s="25">
        <v>19.0504251874396</v>
      </c>
      <c r="V80" s="26">
        <v>6705.7496671664603</v>
      </c>
      <c r="W80" s="26">
        <v>80468.996008798204</v>
      </c>
      <c r="X80" s="26">
        <v>124.067728800688</v>
      </c>
      <c r="Y80" s="26">
        <f t="shared" si="1"/>
        <v>6705.7496674457125</v>
      </c>
      <c r="Z80" s="51"/>
    </row>
    <row r="81" spans="1:26" x14ac:dyDescent="0.25">
      <c r="A81" s="14" t="s">
        <v>280</v>
      </c>
      <c r="B81" s="14" t="s">
        <v>316</v>
      </c>
      <c r="C81" s="14" t="s">
        <v>93</v>
      </c>
      <c r="D81" s="14" t="s">
        <v>490</v>
      </c>
      <c r="E81" s="14" t="s">
        <v>314</v>
      </c>
      <c r="F81" s="14" t="b">
        <v>0</v>
      </c>
      <c r="G81" s="26">
        <v>1107</v>
      </c>
      <c r="H81" s="26">
        <v>679.08598311950095</v>
      </c>
      <c r="I81" s="26">
        <v>816.79436292434798</v>
      </c>
      <c r="J81" s="26">
        <v>774.745454924299</v>
      </c>
      <c r="K81" s="26">
        <v>976.378134977228</v>
      </c>
      <c r="L81" s="26">
        <v>685.73950197771705</v>
      </c>
      <c r="M81" s="26">
        <v>290.638632999511</v>
      </c>
      <c r="N81" s="26">
        <v>588.23223520823797</v>
      </c>
      <c r="O81" s="26">
        <v>152.83184161369999</v>
      </c>
      <c r="P81" s="26">
        <v>435.400393594538</v>
      </c>
      <c r="Q81" s="26">
        <v>609.20472868871002</v>
      </c>
      <c r="R81" s="26">
        <v>0</v>
      </c>
      <c r="S81" s="26">
        <v>-100</v>
      </c>
      <c r="T81" s="26">
        <v>-293.33333333333297</v>
      </c>
      <c r="U81" s="25">
        <v>14.6537146818322</v>
      </c>
      <c r="V81" s="26">
        <v>5158.1075667662099</v>
      </c>
      <c r="W81" s="26">
        <v>61897.290798570903</v>
      </c>
      <c r="X81" s="26">
        <v>104.28074120104</v>
      </c>
      <c r="Y81" s="26">
        <f t="shared" si="1"/>
        <v>5158.1075665089911</v>
      </c>
      <c r="Z81" s="51"/>
    </row>
    <row r="82" spans="1:26" x14ac:dyDescent="0.25">
      <c r="A82" s="14" t="s">
        <v>280</v>
      </c>
      <c r="B82" s="14" t="s">
        <v>316</v>
      </c>
      <c r="C82" s="14" t="s">
        <v>94</v>
      </c>
      <c r="D82" s="14" t="s">
        <v>489</v>
      </c>
      <c r="E82" s="14" t="s">
        <v>314</v>
      </c>
      <c r="F82" s="14" t="b">
        <v>0</v>
      </c>
      <c r="G82" s="26">
        <v>973</v>
      </c>
      <c r="H82" s="26">
        <v>771.26361318808699</v>
      </c>
      <c r="I82" s="26">
        <v>720.99749298694906</v>
      </c>
      <c r="J82" s="26">
        <v>769.67453595406698</v>
      </c>
      <c r="K82" s="26">
        <v>976.378134977228</v>
      </c>
      <c r="L82" s="26">
        <v>685.73950197771705</v>
      </c>
      <c r="M82" s="26">
        <v>290.638632999511</v>
      </c>
      <c r="N82" s="26">
        <v>573.96321932433295</v>
      </c>
      <c r="O82" s="26">
        <v>152.83184161369999</v>
      </c>
      <c r="P82" s="26">
        <v>421.13137771063299</v>
      </c>
      <c r="Q82" s="26">
        <v>575.47406157908097</v>
      </c>
      <c r="R82" s="26">
        <v>0</v>
      </c>
      <c r="S82" s="26">
        <v>-100</v>
      </c>
      <c r="T82" s="26">
        <v>-287.12226266957902</v>
      </c>
      <c r="U82" s="25">
        <v>14.1296272594901</v>
      </c>
      <c r="V82" s="26">
        <v>4973.6287953401898</v>
      </c>
      <c r="W82" s="26">
        <v>59683.545544082001</v>
      </c>
      <c r="X82" s="26">
        <v>101.458273631026</v>
      </c>
      <c r="Y82" s="26">
        <f t="shared" si="1"/>
        <v>4973.6287953401652</v>
      </c>
      <c r="Z82" s="51"/>
    </row>
    <row r="83" spans="1:26" x14ac:dyDescent="0.25">
      <c r="A83" s="14" t="s">
        <v>280</v>
      </c>
      <c r="B83" s="14" t="s">
        <v>316</v>
      </c>
      <c r="C83" s="14" t="s">
        <v>95</v>
      </c>
      <c r="D83" s="14" t="s">
        <v>488</v>
      </c>
      <c r="E83" s="14" t="s">
        <v>314</v>
      </c>
      <c r="F83" s="14" t="b">
        <v>0</v>
      </c>
      <c r="G83" s="26">
        <v>1088</v>
      </c>
      <c r="H83" s="26">
        <v>1013.04907312136</v>
      </c>
      <c r="I83" s="26">
        <v>731.08137403299099</v>
      </c>
      <c r="J83" s="26">
        <v>774.77656491156904</v>
      </c>
      <c r="K83" s="26">
        <v>976.378134977228</v>
      </c>
      <c r="L83" s="26">
        <v>685.73950197771705</v>
      </c>
      <c r="M83" s="26">
        <v>290.638632999511</v>
      </c>
      <c r="N83" s="26">
        <v>611.16035631801503</v>
      </c>
      <c r="O83" s="26">
        <v>152.83184161369999</v>
      </c>
      <c r="P83" s="26">
        <v>458.32851470431501</v>
      </c>
      <c r="Q83" s="26">
        <v>666.30089450936703</v>
      </c>
      <c r="R83" s="26">
        <v>0</v>
      </c>
      <c r="S83" s="26">
        <v>-100</v>
      </c>
      <c r="T83" s="26">
        <v>-293.33333333333297</v>
      </c>
      <c r="U83" s="25">
        <v>15.5324234899256</v>
      </c>
      <c r="V83" s="26">
        <v>5467.4130652827498</v>
      </c>
      <c r="W83" s="26">
        <v>65608.956775915605</v>
      </c>
      <c r="X83" s="26">
        <v>108.510052950093</v>
      </c>
      <c r="Y83" s="26">
        <f t="shared" si="1"/>
        <v>5467.413064537197</v>
      </c>
      <c r="Z83" s="51"/>
    </row>
    <row r="84" spans="1:26" x14ac:dyDescent="0.25">
      <c r="A84" s="14" t="s">
        <v>280</v>
      </c>
      <c r="B84" s="14" t="s">
        <v>316</v>
      </c>
      <c r="C84" s="14" t="s">
        <v>96</v>
      </c>
      <c r="D84" s="14" t="s">
        <v>487</v>
      </c>
      <c r="E84" s="14" t="s">
        <v>314</v>
      </c>
      <c r="F84" s="14" t="b">
        <v>0</v>
      </c>
      <c r="G84" s="26">
        <v>973</v>
      </c>
      <c r="H84" s="26">
        <v>787.64294428246399</v>
      </c>
      <c r="I84" s="26">
        <v>882.33958882109596</v>
      </c>
      <c r="J84" s="26">
        <v>784.513973913001</v>
      </c>
      <c r="K84" s="26">
        <v>976.378134977228</v>
      </c>
      <c r="L84" s="26">
        <v>685.73950197771705</v>
      </c>
      <c r="M84" s="26">
        <v>290.638632999511</v>
      </c>
      <c r="N84" s="26">
        <v>593.21930581307902</v>
      </c>
      <c r="O84" s="26">
        <v>152.83184161369999</v>
      </c>
      <c r="P84" s="26">
        <v>440.387464199379</v>
      </c>
      <c r="Q84" s="26">
        <v>621.45897757510704</v>
      </c>
      <c r="R84" s="26">
        <v>0</v>
      </c>
      <c r="S84" s="26">
        <v>-100</v>
      </c>
      <c r="T84" s="26">
        <v>-293.33333333333297</v>
      </c>
      <c r="U84" s="25">
        <v>14.8443738452155</v>
      </c>
      <c r="V84" s="26">
        <v>5225.2195923009203</v>
      </c>
      <c r="W84" s="26">
        <v>62702.635105037902</v>
      </c>
      <c r="X84" s="26">
        <v>105.204567426165</v>
      </c>
      <c r="Y84" s="26">
        <f t="shared" si="1"/>
        <v>5225.219592048642</v>
      </c>
      <c r="Z84" s="51"/>
    </row>
    <row r="85" spans="1:26" x14ac:dyDescent="0.25">
      <c r="A85" s="14" t="s">
        <v>280</v>
      </c>
      <c r="B85" s="14" t="s">
        <v>316</v>
      </c>
      <c r="C85" s="14" t="s">
        <v>97</v>
      </c>
      <c r="D85" s="14" t="s">
        <v>486</v>
      </c>
      <c r="E85" s="14" t="s">
        <v>314</v>
      </c>
      <c r="F85" s="14" t="b">
        <v>0</v>
      </c>
      <c r="G85" s="26">
        <v>1462.4026449999999</v>
      </c>
      <c r="H85" s="26">
        <v>1019.92848326559</v>
      </c>
      <c r="I85" s="26">
        <v>852.08794658549505</v>
      </c>
      <c r="J85" s="26">
        <v>781.02966130861296</v>
      </c>
      <c r="K85" s="26">
        <v>910.55513233803299</v>
      </c>
      <c r="L85" s="26">
        <v>619.91649933852204</v>
      </c>
      <c r="M85" s="26">
        <v>290.638632999511</v>
      </c>
      <c r="N85" s="26">
        <v>655.43222846347305</v>
      </c>
      <c r="O85" s="26">
        <v>152.83184161369999</v>
      </c>
      <c r="P85" s="26">
        <v>502.60038684977297</v>
      </c>
      <c r="Q85" s="26">
        <v>799.74586062753804</v>
      </c>
      <c r="R85" s="26">
        <v>0</v>
      </c>
      <c r="S85" s="26">
        <v>-100</v>
      </c>
      <c r="T85" s="26">
        <v>-293.33333333333297</v>
      </c>
      <c r="U85" s="25">
        <v>17.295024505679901</v>
      </c>
      <c r="V85" s="26">
        <v>6087.8486245873701</v>
      </c>
      <c r="W85" s="26">
        <v>73054.183491719101</v>
      </c>
      <c r="X85" s="26">
        <v>116.125205919932</v>
      </c>
      <c r="Y85" s="26">
        <f t="shared" si="1"/>
        <v>6087.848624255409</v>
      </c>
      <c r="Z85" s="51"/>
    </row>
    <row r="86" spans="1:26" x14ac:dyDescent="0.25">
      <c r="A86" s="14" t="s">
        <v>280</v>
      </c>
      <c r="B86" s="14" t="s">
        <v>316</v>
      </c>
      <c r="C86" s="14" t="s">
        <v>98</v>
      </c>
      <c r="D86" s="14" t="s">
        <v>485</v>
      </c>
      <c r="E86" s="14" t="s">
        <v>314</v>
      </c>
      <c r="F86" s="14" t="b">
        <v>0</v>
      </c>
      <c r="G86" s="26">
        <v>973</v>
      </c>
      <c r="H86" s="26">
        <v>822.85207506886195</v>
      </c>
      <c r="I86" s="26">
        <v>877.29764829807505</v>
      </c>
      <c r="J86" s="26">
        <v>782.77181761080703</v>
      </c>
      <c r="K86" s="26">
        <v>976.378134977228</v>
      </c>
      <c r="L86" s="26">
        <v>685.73950197771705</v>
      </c>
      <c r="M86" s="26">
        <v>290.638632999511</v>
      </c>
      <c r="N86" s="26">
        <v>596.06180920919701</v>
      </c>
      <c r="O86" s="26">
        <v>152.83184161369999</v>
      </c>
      <c r="P86" s="26">
        <v>443.22996759549699</v>
      </c>
      <c r="Q86" s="26">
        <v>628.44358774738998</v>
      </c>
      <c r="R86" s="26">
        <v>0</v>
      </c>
      <c r="S86" s="26">
        <v>-100</v>
      </c>
      <c r="T86" s="26">
        <v>-293.33333333333297</v>
      </c>
      <c r="U86" s="25">
        <v>14.9530447188325</v>
      </c>
      <c r="V86" s="26">
        <v>5263.4717398276898</v>
      </c>
      <c r="W86" s="26">
        <v>63161.660875387803</v>
      </c>
      <c r="X86" s="26">
        <v>105.731124876501</v>
      </c>
      <c r="Y86" s="26">
        <f t="shared" si="1"/>
        <v>5263.4717395782254</v>
      </c>
      <c r="Z86" s="51"/>
    </row>
    <row r="87" spans="1:26" x14ac:dyDescent="0.25">
      <c r="A87" s="14" t="s">
        <v>280</v>
      </c>
      <c r="B87" s="14" t="s">
        <v>316</v>
      </c>
      <c r="C87" s="14" t="s">
        <v>99</v>
      </c>
      <c r="D87" s="14" t="s">
        <v>484</v>
      </c>
      <c r="E87" s="14" t="s">
        <v>314</v>
      </c>
      <c r="F87" s="14" t="b">
        <v>0</v>
      </c>
      <c r="G87" s="26">
        <v>1438</v>
      </c>
      <c r="H87" s="26">
        <v>1013.04907312136</v>
      </c>
      <c r="I87" s="26">
        <v>761.33301717111704</v>
      </c>
      <c r="J87" s="26">
        <v>763.29699960794198</v>
      </c>
      <c r="K87" s="26">
        <v>976.378134977228</v>
      </c>
      <c r="L87" s="26">
        <v>685.73950197771705</v>
      </c>
      <c r="M87" s="26">
        <v>290.638632999511</v>
      </c>
      <c r="N87" s="26">
        <v>648.03756410146502</v>
      </c>
      <c r="O87" s="26">
        <v>152.83184161369999</v>
      </c>
      <c r="P87" s="26">
        <v>495.205722487765</v>
      </c>
      <c r="Q87" s="26">
        <v>769.26827000770504</v>
      </c>
      <c r="R87" s="26">
        <v>0</v>
      </c>
      <c r="S87" s="26">
        <v>-100</v>
      </c>
      <c r="T87" s="26">
        <v>-293.33333333333297</v>
      </c>
      <c r="U87" s="25">
        <v>16.9773571815266</v>
      </c>
      <c r="V87" s="26">
        <v>5976.0297260806201</v>
      </c>
      <c r="W87" s="26">
        <v>71712.356708683597</v>
      </c>
      <c r="X87" s="26">
        <v>115.047829266742</v>
      </c>
      <c r="Y87" s="26">
        <f t="shared" si="1"/>
        <v>5976.0297256534841</v>
      </c>
      <c r="Z87" s="51"/>
    </row>
    <row r="88" spans="1:26" x14ac:dyDescent="0.25">
      <c r="A88" s="14" t="s">
        <v>280</v>
      </c>
      <c r="B88" s="14" t="s">
        <v>316</v>
      </c>
      <c r="C88" s="14" t="s">
        <v>100</v>
      </c>
      <c r="D88" s="14" t="s">
        <v>483</v>
      </c>
      <c r="E88" s="14" t="s">
        <v>314</v>
      </c>
      <c r="F88" s="14" t="b">
        <v>0</v>
      </c>
      <c r="G88" s="26">
        <v>1015</v>
      </c>
      <c r="H88" s="26">
        <v>787.64294428246399</v>
      </c>
      <c r="I88" s="26">
        <v>781.50077926320103</v>
      </c>
      <c r="J88" s="26">
        <v>774.46546563585503</v>
      </c>
      <c r="K88" s="26">
        <v>976.378134977228</v>
      </c>
      <c r="L88" s="26">
        <v>685.73950197771705</v>
      </c>
      <c r="M88" s="26">
        <v>290.638632999511</v>
      </c>
      <c r="N88" s="26">
        <v>586.33057402957502</v>
      </c>
      <c r="O88" s="26">
        <v>152.83184161369999</v>
      </c>
      <c r="P88" s="26">
        <v>433.498732415875</v>
      </c>
      <c r="Q88" s="26">
        <v>604.53195959694006</v>
      </c>
      <c r="R88" s="26">
        <v>0</v>
      </c>
      <c r="S88" s="26">
        <v>-100</v>
      </c>
      <c r="T88" s="26">
        <v>-293.33333333333297</v>
      </c>
      <c r="U88" s="25">
        <v>14.5810128578542</v>
      </c>
      <c r="V88" s="26">
        <v>5132.5165247120403</v>
      </c>
      <c r="W88" s="26">
        <v>61590.198293891401</v>
      </c>
      <c r="X88" s="26">
        <v>103.928469364318</v>
      </c>
      <c r="Y88" s="26">
        <f t="shared" si="1"/>
        <v>5132.5165244519303</v>
      </c>
      <c r="Z88" s="51"/>
    </row>
    <row r="89" spans="1:26" x14ac:dyDescent="0.25">
      <c r="A89" s="14" t="s">
        <v>280</v>
      </c>
      <c r="B89" s="14" t="s">
        <v>316</v>
      </c>
      <c r="C89" s="14" t="s">
        <v>101</v>
      </c>
      <c r="D89" s="14" t="s">
        <v>482</v>
      </c>
      <c r="E89" s="14" t="s">
        <v>314</v>
      </c>
      <c r="F89" s="14" t="b">
        <v>0</v>
      </c>
      <c r="G89" s="26">
        <v>1288.390099</v>
      </c>
      <c r="H89" s="26">
        <v>670.97656229367306</v>
      </c>
      <c r="I89" s="26">
        <v>776.45883874018</v>
      </c>
      <c r="J89" s="26">
        <v>767.74572002674495</v>
      </c>
      <c r="K89" s="26">
        <v>976.378134977228</v>
      </c>
      <c r="L89" s="26">
        <v>685.73950197771705</v>
      </c>
      <c r="M89" s="26">
        <v>290.638632999511</v>
      </c>
      <c r="N89" s="26">
        <v>600.82677711748295</v>
      </c>
      <c r="O89" s="26">
        <v>152.83184161369999</v>
      </c>
      <c r="P89" s="26">
        <v>447.99493550378298</v>
      </c>
      <c r="Q89" s="26">
        <v>640.15208504180202</v>
      </c>
      <c r="R89" s="26">
        <v>0</v>
      </c>
      <c r="S89" s="26">
        <v>-100</v>
      </c>
      <c r="T89" s="26">
        <v>-293.33333333333297</v>
      </c>
      <c r="U89" s="25">
        <v>15.1352127422929</v>
      </c>
      <c r="V89" s="26">
        <v>5327.5948841085201</v>
      </c>
      <c r="W89" s="26">
        <v>63931.1386068059</v>
      </c>
      <c r="X89" s="26">
        <v>106.613807851006</v>
      </c>
      <c r="Y89" s="26">
        <f t="shared" si="1"/>
        <v>5327.5948838637787</v>
      </c>
      <c r="Z89" s="51"/>
    </row>
    <row r="90" spans="1:26" x14ac:dyDescent="0.25">
      <c r="A90" s="14" t="s">
        <v>280</v>
      </c>
      <c r="B90" s="14" t="s">
        <v>316</v>
      </c>
      <c r="C90" s="14" t="s">
        <v>102</v>
      </c>
      <c r="D90" s="14" t="s">
        <v>481</v>
      </c>
      <c r="E90" s="14" t="s">
        <v>314</v>
      </c>
      <c r="F90" s="14" t="b">
        <v>0</v>
      </c>
      <c r="G90" s="26">
        <v>973</v>
      </c>
      <c r="H90" s="26">
        <v>670.97656229367306</v>
      </c>
      <c r="I90" s="26">
        <v>736.12331455601202</v>
      </c>
      <c r="J90" s="26">
        <v>771.79001120802195</v>
      </c>
      <c r="K90" s="26">
        <v>976.378134977228</v>
      </c>
      <c r="L90" s="26">
        <v>685.73950197771705</v>
      </c>
      <c r="M90" s="26">
        <v>290.638632999511</v>
      </c>
      <c r="N90" s="26">
        <v>565.65864391719401</v>
      </c>
      <c r="O90" s="26">
        <v>152.83184161369999</v>
      </c>
      <c r="P90" s="26">
        <v>412.82680230349399</v>
      </c>
      <c r="Q90" s="26">
        <v>556.047675324745</v>
      </c>
      <c r="R90" s="26">
        <v>-6.0498292846451296</v>
      </c>
      <c r="S90" s="26">
        <v>-100</v>
      </c>
      <c r="T90" s="26">
        <v>-276.50166768834902</v>
      </c>
      <c r="U90" s="25">
        <v>13.827905825248299</v>
      </c>
      <c r="V90" s="26">
        <v>4867.4228464758198</v>
      </c>
      <c r="W90" s="26">
        <v>58409.074146334497</v>
      </c>
      <c r="X90" s="26">
        <v>97.364502677479905</v>
      </c>
      <c r="Y90" s="26">
        <f t="shared" si="1"/>
        <v>4867.4228453038795</v>
      </c>
      <c r="Z90" s="51"/>
    </row>
    <row r="91" spans="1:26" x14ac:dyDescent="0.25">
      <c r="A91" s="14" t="s">
        <v>280</v>
      </c>
      <c r="B91" s="14" t="s">
        <v>316</v>
      </c>
      <c r="C91" s="14" t="s">
        <v>103</v>
      </c>
      <c r="D91" s="14" t="s">
        <v>480</v>
      </c>
      <c r="E91" s="14" t="s">
        <v>314</v>
      </c>
      <c r="F91" s="14" t="b">
        <v>0</v>
      </c>
      <c r="G91" s="26">
        <v>1037</v>
      </c>
      <c r="H91" s="26">
        <v>782.22955270822604</v>
      </c>
      <c r="I91" s="26">
        <v>852.08794658549505</v>
      </c>
      <c r="J91" s="26">
        <v>787.87384656830898</v>
      </c>
      <c r="K91" s="26">
        <v>976.378134977228</v>
      </c>
      <c r="L91" s="26">
        <v>685.73950197771705</v>
      </c>
      <c r="M91" s="26">
        <v>290.638632999511</v>
      </c>
      <c r="N91" s="26">
        <v>596.38878969762595</v>
      </c>
      <c r="O91" s="26">
        <v>152.83184161369999</v>
      </c>
      <c r="P91" s="26">
        <v>443.55694808392599</v>
      </c>
      <c r="Q91" s="26">
        <v>629.24704544905399</v>
      </c>
      <c r="R91" s="26">
        <v>0</v>
      </c>
      <c r="S91" s="26">
        <v>-100</v>
      </c>
      <c r="T91" s="26">
        <v>-293.33333333333297</v>
      </c>
      <c r="U91" s="25">
        <v>14.965545409379301</v>
      </c>
      <c r="V91" s="26">
        <v>5267.87198290174</v>
      </c>
      <c r="W91" s="26">
        <v>63214.463792279799</v>
      </c>
      <c r="X91" s="26">
        <v>105.79169613651599</v>
      </c>
      <c r="Y91" s="26">
        <f t="shared" si="1"/>
        <v>5267.8719826526049</v>
      </c>
      <c r="Z91" s="51"/>
    </row>
    <row r="92" spans="1:26" x14ac:dyDescent="0.25">
      <c r="A92" s="14" t="s">
        <v>280</v>
      </c>
      <c r="B92" s="14" t="s">
        <v>316</v>
      </c>
      <c r="C92" s="14" t="s">
        <v>104</v>
      </c>
      <c r="D92" s="14" t="s">
        <v>479</v>
      </c>
      <c r="E92" s="14" t="s">
        <v>314</v>
      </c>
      <c r="F92" s="14" t="b">
        <v>0</v>
      </c>
      <c r="G92" s="26">
        <v>1351</v>
      </c>
      <c r="H92" s="26">
        <v>769.660986955265</v>
      </c>
      <c r="I92" s="26">
        <v>849.56697587272197</v>
      </c>
      <c r="J92" s="26">
        <v>769.70564564284302</v>
      </c>
      <c r="K92" s="26">
        <v>976.378134977228</v>
      </c>
      <c r="L92" s="26">
        <v>685.73950197771705</v>
      </c>
      <c r="M92" s="26">
        <v>290.638632999511</v>
      </c>
      <c r="N92" s="26">
        <v>624.46301595850605</v>
      </c>
      <c r="O92" s="26">
        <v>152.83184161369999</v>
      </c>
      <c r="P92" s="26">
        <v>471.63117434480603</v>
      </c>
      <c r="Q92" s="26">
        <v>703.44416084266504</v>
      </c>
      <c r="R92" s="26">
        <v>0</v>
      </c>
      <c r="S92" s="26">
        <v>-100</v>
      </c>
      <c r="T92" s="26">
        <v>-293.33333333333297</v>
      </c>
      <c r="U92" s="25">
        <v>16.053652244969101</v>
      </c>
      <c r="V92" s="26">
        <v>5650.8855875465897</v>
      </c>
      <c r="W92" s="26">
        <v>67810.627044233697</v>
      </c>
      <c r="X92" s="26">
        <v>110.86841515736199</v>
      </c>
      <c r="Y92" s="26">
        <f t="shared" si="1"/>
        <v>5650.8855869158951</v>
      </c>
      <c r="Z92" s="51"/>
    </row>
    <row r="93" spans="1:26" x14ac:dyDescent="0.25">
      <c r="A93" s="14" t="s">
        <v>280</v>
      </c>
      <c r="B93" s="14" t="s">
        <v>316</v>
      </c>
      <c r="C93" s="14" t="s">
        <v>105</v>
      </c>
      <c r="D93" s="14" t="s">
        <v>478</v>
      </c>
      <c r="E93" s="14" t="s">
        <v>314</v>
      </c>
      <c r="F93" s="14" t="b">
        <v>0</v>
      </c>
      <c r="G93" s="26">
        <v>1201.109068</v>
      </c>
      <c r="H93" s="26">
        <v>707.30745319531002</v>
      </c>
      <c r="I93" s="26">
        <v>834.441154303659</v>
      </c>
      <c r="J93" s="26">
        <v>790.17598174588602</v>
      </c>
      <c r="K93" s="26">
        <v>976.378134977228</v>
      </c>
      <c r="L93" s="26">
        <v>685.73950197771705</v>
      </c>
      <c r="M93" s="26">
        <v>290.638632999511</v>
      </c>
      <c r="N93" s="26">
        <v>603.77302083590803</v>
      </c>
      <c r="O93" s="26">
        <v>152.83184161369999</v>
      </c>
      <c r="P93" s="26">
        <v>450.94117922220801</v>
      </c>
      <c r="Q93" s="26">
        <v>647.39160632921403</v>
      </c>
      <c r="R93" s="26">
        <v>0</v>
      </c>
      <c r="S93" s="26">
        <v>-100</v>
      </c>
      <c r="T93" s="26">
        <v>-293.33333333333297</v>
      </c>
      <c r="U93" s="25">
        <v>15.2478496802847</v>
      </c>
      <c r="V93" s="26">
        <v>5367.2430862956899</v>
      </c>
      <c r="W93" s="26">
        <v>64406.917033081801</v>
      </c>
      <c r="X93" s="26">
        <v>107.159582601027</v>
      </c>
      <c r="Y93" s="26">
        <f t="shared" si="1"/>
        <v>5367.2430860538725</v>
      </c>
      <c r="Z93" s="51"/>
    </row>
    <row r="94" spans="1:26" x14ac:dyDescent="0.25">
      <c r="A94" s="14" t="s">
        <v>280</v>
      </c>
      <c r="B94" s="14" t="s">
        <v>316</v>
      </c>
      <c r="C94" s="14" t="s">
        <v>106</v>
      </c>
      <c r="D94" s="14" t="s">
        <v>477</v>
      </c>
      <c r="E94" s="14" t="s">
        <v>314</v>
      </c>
      <c r="F94" s="14" t="b">
        <v>0</v>
      </c>
      <c r="G94" s="26">
        <v>1067</v>
      </c>
      <c r="H94" s="26">
        <v>856.78979349485996</v>
      </c>
      <c r="I94" s="26">
        <v>859.65085691876402</v>
      </c>
      <c r="J94" s="26">
        <v>788.18494584402299</v>
      </c>
      <c r="K94" s="26">
        <v>976.378134977228</v>
      </c>
      <c r="L94" s="26">
        <v>685.73950197771705</v>
      </c>
      <c r="M94" s="26">
        <v>290.638632999511</v>
      </c>
      <c r="N94" s="26">
        <v>607.63221473718704</v>
      </c>
      <c r="O94" s="26">
        <v>152.83184161369999</v>
      </c>
      <c r="P94" s="26">
        <v>454.80037312348799</v>
      </c>
      <c r="Q94" s="26">
        <v>656.87443228399502</v>
      </c>
      <c r="R94" s="26">
        <v>0</v>
      </c>
      <c r="S94" s="26">
        <v>-100</v>
      </c>
      <c r="T94" s="26">
        <v>-293.33333333333297</v>
      </c>
      <c r="U94" s="25">
        <v>15.3953893363843</v>
      </c>
      <c r="V94" s="26">
        <v>5419.1770451779903</v>
      </c>
      <c r="W94" s="26">
        <v>65030.124539532197</v>
      </c>
      <c r="X94" s="26">
        <v>107.874475979097</v>
      </c>
      <c r="Y94" s="26">
        <f t="shared" si="1"/>
        <v>5419.1770449227242</v>
      </c>
      <c r="Z94" s="51"/>
    </row>
    <row r="95" spans="1:26" x14ac:dyDescent="0.25">
      <c r="A95" s="14" t="s">
        <v>280</v>
      </c>
      <c r="B95" s="14" t="s">
        <v>316</v>
      </c>
      <c r="C95" s="14" t="s">
        <v>107</v>
      </c>
      <c r="D95" s="14" t="s">
        <v>476</v>
      </c>
      <c r="E95" s="14" t="s">
        <v>314</v>
      </c>
      <c r="F95" s="14" t="b">
        <v>0</v>
      </c>
      <c r="G95" s="26">
        <v>1484.6160609999999</v>
      </c>
      <c r="H95" s="26">
        <v>1013.04907312136</v>
      </c>
      <c r="I95" s="26">
        <v>811.75242240132695</v>
      </c>
      <c r="J95" s="26">
        <v>770.67005375575104</v>
      </c>
      <c r="K95" s="26">
        <v>1031.94182823956</v>
      </c>
      <c r="L95" s="26">
        <v>741.30319524004506</v>
      </c>
      <c r="M95" s="26">
        <v>290.638632999511</v>
      </c>
      <c r="N95" s="26">
        <v>664.034785465499</v>
      </c>
      <c r="O95" s="26">
        <v>152.83184161369999</v>
      </c>
      <c r="P95" s="26">
        <v>511.20294385179898</v>
      </c>
      <c r="Q95" s="26">
        <v>805.63695738005299</v>
      </c>
      <c r="R95" s="26">
        <v>0</v>
      </c>
      <c r="S95" s="26">
        <v>-100</v>
      </c>
      <c r="T95" s="26">
        <v>-293.33333333333297</v>
      </c>
      <c r="U95" s="25">
        <v>17.580590482066299</v>
      </c>
      <c r="V95" s="26">
        <v>6188.3678483456597</v>
      </c>
      <c r="W95" s="26">
        <v>74260.414176984195</v>
      </c>
      <c r="X95" s="26">
        <v>118.08107613456301</v>
      </c>
      <c r="Y95" s="26">
        <f t="shared" si="1"/>
        <v>6188.3678480302169</v>
      </c>
      <c r="Z95" s="51"/>
    </row>
    <row r="96" spans="1:26" x14ac:dyDescent="0.25">
      <c r="A96" s="14" t="s">
        <v>280</v>
      </c>
      <c r="B96" s="14" t="s">
        <v>316</v>
      </c>
      <c r="C96" s="14" t="s">
        <v>108</v>
      </c>
      <c r="D96" s="14" t="s">
        <v>475</v>
      </c>
      <c r="E96" s="14" t="s">
        <v>314</v>
      </c>
      <c r="F96" s="14" t="b">
        <v>0</v>
      </c>
      <c r="G96" s="26">
        <v>973</v>
      </c>
      <c r="H96" s="26">
        <v>822.85207506886195</v>
      </c>
      <c r="I96" s="26">
        <v>804.18951116553296</v>
      </c>
      <c r="J96" s="26">
        <v>780.43857274445395</v>
      </c>
      <c r="K96" s="26">
        <v>976.378134977228</v>
      </c>
      <c r="L96" s="26">
        <v>685.73950197771705</v>
      </c>
      <c r="M96" s="26">
        <v>290.638632999511</v>
      </c>
      <c r="N96" s="26">
        <v>588.51767100930795</v>
      </c>
      <c r="O96" s="26">
        <v>152.83184161369999</v>
      </c>
      <c r="P96" s="26">
        <v>435.68582939560798</v>
      </c>
      <c r="Q96" s="26">
        <v>609.90610262634902</v>
      </c>
      <c r="R96" s="26">
        <v>0</v>
      </c>
      <c r="S96" s="26">
        <v>-100</v>
      </c>
      <c r="T96" s="26">
        <v>-293.33333333333297</v>
      </c>
      <c r="U96" s="25">
        <v>14.664627090206499</v>
      </c>
      <c r="V96" s="26">
        <v>5161.9487345153402</v>
      </c>
      <c r="W96" s="26">
        <v>61943.384811563403</v>
      </c>
      <c r="X96" s="26">
        <v>104.333616546009</v>
      </c>
      <c r="Y96" s="26">
        <f t="shared" si="1"/>
        <v>5161.9487342584007</v>
      </c>
      <c r="Z96" s="51"/>
    </row>
    <row r="97" spans="1:26" x14ac:dyDescent="0.25">
      <c r="A97" s="14" t="s">
        <v>280</v>
      </c>
      <c r="B97" s="14" t="s">
        <v>316</v>
      </c>
      <c r="C97" s="14" t="s">
        <v>109</v>
      </c>
      <c r="D97" s="14" t="s">
        <v>474</v>
      </c>
      <c r="E97" s="14" t="s">
        <v>314</v>
      </c>
      <c r="F97" s="14" t="b">
        <v>0</v>
      </c>
      <c r="G97" s="26">
        <v>973</v>
      </c>
      <c r="H97" s="26">
        <v>782.22955270822604</v>
      </c>
      <c r="I97" s="26">
        <v>852.08794658549505</v>
      </c>
      <c r="J97" s="26">
        <v>790.08265178407498</v>
      </c>
      <c r="K97" s="26">
        <v>976.378134977228</v>
      </c>
      <c r="L97" s="26">
        <v>685.73950197771705</v>
      </c>
      <c r="M97" s="26">
        <v>290.638632999511</v>
      </c>
      <c r="N97" s="26">
        <v>590.20967021920205</v>
      </c>
      <c r="O97" s="26">
        <v>152.83184161369999</v>
      </c>
      <c r="P97" s="26">
        <v>437.37782860550197</v>
      </c>
      <c r="Q97" s="26">
        <v>614.06368952987305</v>
      </c>
      <c r="R97" s="26">
        <v>0</v>
      </c>
      <c r="S97" s="26">
        <v>-100</v>
      </c>
      <c r="T97" s="26">
        <v>-293.33333333333297</v>
      </c>
      <c r="U97" s="25">
        <v>14.729313391918501</v>
      </c>
      <c r="V97" s="26">
        <v>5184.7183127260296</v>
      </c>
      <c r="W97" s="26">
        <v>62216.619750108701</v>
      </c>
      <c r="X97" s="26">
        <v>104.647049694815</v>
      </c>
      <c r="Y97" s="26">
        <f t="shared" si="1"/>
        <v>5184.7183124707663</v>
      </c>
      <c r="Z97" s="51"/>
    </row>
    <row r="98" spans="1:26" x14ac:dyDescent="0.25">
      <c r="A98" s="14" t="s">
        <v>280</v>
      </c>
      <c r="B98" s="14" t="s">
        <v>316</v>
      </c>
      <c r="C98" s="14" t="s">
        <v>110</v>
      </c>
      <c r="D98" s="14" t="s">
        <v>473</v>
      </c>
      <c r="E98" s="14" t="s">
        <v>314</v>
      </c>
      <c r="F98" s="14" t="b">
        <v>0</v>
      </c>
      <c r="G98" s="26">
        <v>973</v>
      </c>
      <c r="H98" s="26">
        <v>751.09197999879302</v>
      </c>
      <c r="I98" s="26">
        <v>789.06368959647</v>
      </c>
      <c r="J98" s="26">
        <v>767.46573043980698</v>
      </c>
      <c r="K98" s="26">
        <v>976.378134977228</v>
      </c>
      <c r="L98" s="26">
        <v>685.73950197771705</v>
      </c>
      <c r="M98" s="26">
        <v>290.638632999511</v>
      </c>
      <c r="N98" s="26">
        <v>578.53179511492999</v>
      </c>
      <c r="O98" s="26">
        <v>152.83184161369999</v>
      </c>
      <c r="P98" s="26">
        <v>425.69995350123003</v>
      </c>
      <c r="Q98" s="26">
        <v>585.52496824329296</v>
      </c>
      <c r="R98" s="26">
        <v>0</v>
      </c>
      <c r="S98" s="26">
        <v>-100</v>
      </c>
      <c r="T98" s="26">
        <v>-292.604557247831</v>
      </c>
      <c r="U98" s="25">
        <v>14.2853742645559</v>
      </c>
      <c r="V98" s="26">
        <v>5028.4517411227598</v>
      </c>
      <c r="W98" s="26">
        <v>60341.420893472299</v>
      </c>
      <c r="X98" s="26">
        <v>102.46276369255401</v>
      </c>
      <c r="Y98" s="26">
        <f t="shared" si="1"/>
        <v>5028.4517411226907</v>
      </c>
      <c r="Z98" s="51"/>
    </row>
    <row r="99" spans="1:26" x14ac:dyDescent="0.25">
      <c r="A99" s="14" t="s">
        <v>280</v>
      </c>
      <c r="B99" s="14" t="s">
        <v>316</v>
      </c>
      <c r="C99" s="14" t="s">
        <v>111</v>
      </c>
      <c r="D99" s="14" t="s">
        <v>472</v>
      </c>
      <c r="E99" s="14" t="s">
        <v>314</v>
      </c>
      <c r="F99" s="14" t="b">
        <v>0</v>
      </c>
      <c r="G99" s="26">
        <v>1113</v>
      </c>
      <c r="H99" s="26">
        <v>782.22955270822604</v>
      </c>
      <c r="I99" s="26">
        <v>781.50077926320103</v>
      </c>
      <c r="J99" s="26">
        <v>784.98062282657304</v>
      </c>
      <c r="K99" s="26">
        <v>976.378134977228</v>
      </c>
      <c r="L99" s="26">
        <v>685.73950197771705</v>
      </c>
      <c r="M99" s="26">
        <v>290.638632999511</v>
      </c>
      <c r="N99" s="26">
        <v>596.64075059122297</v>
      </c>
      <c r="O99" s="26">
        <v>152.83184161369999</v>
      </c>
      <c r="P99" s="26">
        <v>443.808908977523</v>
      </c>
      <c r="Q99" s="26">
        <v>629.86616471654099</v>
      </c>
      <c r="R99" s="26">
        <v>0</v>
      </c>
      <c r="S99" s="26">
        <v>-100</v>
      </c>
      <c r="T99" s="26">
        <v>-293.33333333333297</v>
      </c>
      <c r="U99" s="25">
        <v>14.975178048855501</v>
      </c>
      <c r="V99" s="26">
        <v>5271.2626719985501</v>
      </c>
      <c r="W99" s="26">
        <v>63255.152061444001</v>
      </c>
      <c r="X99" s="26">
        <v>105.83837044687699</v>
      </c>
      <c r="Y99" s="26">
        <f t="shared" si="1"/>
        <v>5271.2626717496587</v>
      </c>
      <c r="Z99" s="51"/>
    </row>
    <row r="100" spans="1:26" x14ac:dyDescent="0.25">
      <c r="A100" s="14" t="s">
        <v>280</v>
      </c>
      <c r="B100" s="14" t="s">
        <v>316</v>
      </c>
      <c r="C100" s="14" t="s">
        <v>112</v>
      </c>
      <c r="D100" s="14" t="s">
        <v>471</v>
      </c>
      <c r="E100" s="14" t="s">
        <v>314</v>
      </c>
      <c r="F100" s="14" t="b">
        <v>0</v>
      </c>
      <c r="G100" s="26">
        <v>973</v>
      </c>
      <c r="H100" s="26">
        <v>676.10269047980796</v>
      </c>
      <c r="I100" s="26">
        <v>824.35727325761695</v>
      </c>
      <c r="J100" s="26">
        <v>781.86962947243899</v>
      </c>
      <c r="K100" s="26">
        <v>976.378134977228</v>
      </c>
      <c r="L100" s="26">
        <v>685.73950197771705</v>
      </c>
      <c r="M100" s="26">
        <v>290.638632999511</v>
      </c>
      <c r="N100" s="26">
        <v>576.00261443240902</v>
      </c>
      <c r="O100" s="26">
        <v>152.83184161369999</v>
      </c>
      <c r="P100" s="26">
        <v>423.170772818709</v>
      </c>
      <c r="Q100" s="26">
        <v>579.96074863917295</v>
      </c>
      <c r="R100" s="26">
        <v>0</v>
      </c>
      <c r="S100" s="26">
        <v>-100</v>
      </c>
      <c r="T100" s="26">
        <v>-289.56953841948098</v>
      </c>
      <c r="U100" s="25">
        <v>14.199152138749101</v>
      </c>
      <c r="V100" s="26">
        <v>4998.10155283923</v>
      </c>
      <c r="W100" s="26">
        <v>59977.218634070399</v>
      </c>
      <c r="X100" s="26">
        <v>101.906674302349</v>
      </c>
      <c r="Y100" s="26">
        <f t="shared" si="1"/>
        <v>4998.1015528391927</v>
      </c>
      <c r="Z100" s="51"/>
    </row>
    <row r="101" spans="1:26" x14ac:dyDescent="0.25">
      <c r="A101" s="14" t="s">
        <v>280</v>
      </c>
      <c r="B101" s="14" t="s">
        <v>316</v>
      </c>
      <c r="C101" s="14" t="s">
        <v>113</v>
      </c>
      <c r="D101" s="14" t="s">
        <v>470</v>
      </c>
      <c r="E101" s="14" t="s">
        <v>314</v>
      </c>
      <c r="F101" s="14" t="b">
        <v>0</v>
      </c>
      <c r="G101" s="26">
        <v>1026.4493440000001</v>
      </c>
      <c r="H101" s="26">
        <v>699.40590397227902</v>
      </c>
      <c r="I101" s="26">
        <v>809.23145168855399</v>
      </c>
      <c r="J101" s="26">
        <v>802.24663561367095</v>
      </c>
      <c r="K101" s="26">
        <v>976.378134977228</v>
      </c>
      <c r="L101" s="26">
        <v>685.73950197771705</v>
      </c>
      <c r="M101" s="26">
        <v>290.638632999511</v>
      </c>
      <c r="N101" s="26">
        <v>584.20298863887297</v>
      </c>
      <c r="O101" s="26">
        <v>152.83184161369999</v>
      </c>
      <c r="P101" s="26">
        <v>431.371147025173</v>
      </c>
      <c r="Q101" s="26">
        <v>599.30404867082802</v>
      </c>
      <c r="R101" s="26">
        <v>0</v>
      </c>
      <c r="S101" s="26">
        <v>-100</v>
      </c>
      <c r="T101" s="26">
        <v>-293.33333333333297</v>
      </c>
      <c r="U101" s="25">
        <v>14.4996737947922</v>
      </c>
      <c r="V101" s="26">
        <v>5103.8851744926897</v>
      </c>
      <c r="W101" s="26">
        <v>61246.622091213503</v>
      </c>
      <c r="X101" s="26">
        <v>103.534346348488</v>
      </c>
      <c r="Y101" s="26">
        <f t="shared" si="1"/>
        <v>5103.8851742280995</v>
      </c>
      <c r="Z101" s="51"/>
    </row>
    <row r="102" spans="1:26" x14ac:dyDescent="0.25">
      <c r="A102" s="14" t="s">
        <v>280</v>
      </c>
      <c r="B102" s="14" t="s">
        <v>316</v>
      </c>
      <c r="C102" s="14" t="s">
        <v>114</v>
      </c>
      <c r="D102" s="14" t="s">
        <v>469</v>
      </c>
      <c r="E102" s="14" t="s">
        <v>314</v>
      </c>
      <c r="F102" s="14" t="b">
        <v>0</v>
      </c>
      <c r="G102" s="26">
        <v>1542.739701</v>
      </c>
      <c r="H102" s="26">
        <v>1019.92848326559</v>
      </c>
      <c r="I102" s="26">
        <v>831.92018449341106</v>
      </c>
      <c r="J102" s="26">
        <v>822.18810282860204</v>
      </c>
      <c r="K102" s="26">
        <v>910.55513233803299</v>
      </c>
      <c r="L102" s="26">
        <v>619.91649933852204</v>
      </c>
      <c r="M102" s="26">
        <v>290.638632999511</v>
      </c>
      <c r="N102" s="26">
        <v>665.56500200626294</v>
      </c>
      <c r="O102" s="26">
        <v>152.83184161369999</v>
      </c>
      <c r="P102" s="26">
        <v>512.73316039256304</v>
      </c>
      <c r="Q102" s="26">
        <v>828.03827106020594</v>
      </c>
      <c r="R102" s="26">
        <v>0</v>
      </c>
      <c r="S102" s="26">
        <v>-100</v>
      </c>
      <c r="T102" s="26">
        <v>-293.33333333333297</v>
      </c>
      <c r="U102" s="25">
        <v>17.692049843588201</v>
      </c>
      <c r="V102" s="26">
        <v>6227.6015439032399</v>
      </c>
      <c r="W102" s="26">
        <v>74731.218524387004</v>
      </c>
      <c r="X102" s="26">
        <v>117.9215948244</v>
      </c>
      <c r="Y102" s="26">
        <f t="shared" si="1"/>
        <v>6227.6015436587722</v>
      </c>
      <c r="Z102" s="51"/>
    </row>
    <row r="103" spans="1:26" x14ac:dyDescent="0.25">
      <c r="A103" s="14" t="s">
        <v>280</v>
      </c>
      <c r="B103" s="14" t="s">
        <v>316</v>
      </c>
      <c r="C103" s="14" t="s">
        <v>115</v>
      </c>
      <c r="D103" s="14" t="s">
        <v>468</v>
      </c>
      <c r="E103" s="14" t="s">
        <v>314</v>
      </c>
      <c r="F103" s="14" t="b">
        <v>0</v>
      </c>
      <c r="G103" s="26">
        <v>1260</v>
      </c>
      <c r="H103" s="26">
        <v>707.30745319531002</v>
      </c>
      <c r="I103" s="26">
        <v>834.441154303659</v>
      </c>
      <c r="J103" s="26">
        <v>793.34919477606604</v>
      </c>
      <c r="K103" s="26">
        <v>976.378134977228</v>
      </c>
      <c r="L103" s="26">
        <v>685.73950197771705</v>
      </c>
      <c r="M103" s="26">
        <v>290.638632999511</v>
      </c>
      <c r="N103" s="26">
        <v>609.97943533892601</v>
      </c>
      <c r="O103" s="26">
        <v>152.83184161369999</v>
      </c>
      <c r="P103" s="26">
        <v>457.14759372522599</v>
      </c>
      <c r="Q103" s="26">
        <v>663.00356422878599</v>
      </c>
      <c r="R103" s="26">
        <v>0</v>
      </c>
      <c r="S103" s="26">
        <v>-100</v>
      </c>
      <c r="T103" s="26">
        <v>-293.33333333333297</v>
      </c>
      <c r="U103" s="25">
        <v>15.4861522939115</v>
      </c>
      <c r="V103" s="26">
        <v>5451.1256042424002</v>
      </c>
      <c r="W103" s="26">
        <v>65413.507243329099</v>
      </c>
      <c r="X103" s="26">
        <v>108.300693357192</v>
      </c>
      <c r="Y103" s="26">
        <f t="shared" si="1"/>
        <v>5451.1256034866419</v>
      </c>
      <c r="Z103" s="51"/>
    </row>
    <row r="104" spans="1:26" x14ac:dyDescent="0.25">
      <c r="A104" s="14" t="s">
        <v>280</v>
      </c>
      <c r="B104" s="14" t="s">
        <v>316</v>
      </c>
      <c r="C104" s="14" t="s">
        <v>116</v>
      </c>
      <c r="D104" s="14" t="s">
        <v>467</v>
      </c>
      <c r="E104" s="14" t="s">
        <v>314</v>
      </c>
      <c r="F104" s="14" t="b">
        <v>0</v>
      </c>
      <c r="G104" s="26">
        <v>1129</v>
      </c>
      <c r="H104" s="26">
        <v>782.22955270822604</v>
      </c>
      <c r="I104" s="26">
        <v>773.93786802740703</v>
      </c>
      <c r="J104" s="26">
        <v>780.74967202016796</v>
      </c>
      <c r="K104" s="26">
        <v>976.378134977228</v>
      </c>
      <c r="L104" s="26">
        <v>685.73950197771705</v>
      </c>
      <c r="M104" s="26">
        <v>290.638632999511</v>
      </c>
      <c r="N104" s="26">
        <v>597.06136438700298</v>
      </c>
      <c r="O104" s="26">
        <v>152.83184161369999</v>
      </c>
      <c r="P104" s="26">
        <v>444.22952277330302</v>
      </c>
      <c r="Q104" s="26">
        <v>630.89969853768605</v>
      </c>
      <c r="R104" s="26">
        <v>0</v>
      </c>
      <c r="S104" s="26">
        <v>-100</v>
      </c>
      <c r="T104" s="26">
        <v>-293.33333333333297</v>
      </c>
      <c r="U104" s="25">
        <v>14.991258405595</v>
      </c>
      <c r="V104" s="26">
        <v>5276.9229575728596</v>
      </c>
      <c r="W104" s="26">
        <v>63323.075488339899</v>
      </c>
      <c r="X104" s="26">
        <v>105.916286740025</v>
      </c>
      <c r="Y104" s="26">
        <f t="shared" si="1"/>
        <v>5276.9229573243856</v>
      </c>
      <c r="Z104" s="51"/>
    </row>
    <row r="105" spans="1:26" x14ac:dyDescent="0.25">
      <c r="A105" s="14" t="s">
        <v>280</v>
      </c>
      <c r="B105" s="14" t="s">
        <v>316</v>
      </c>
      <c r="C105" s="14" t="s">
        <v>117</v>
      </c>
      <c r="D105" s="14" t="s">
        <v>466</v>
      </c>
      <c r="E105" s="14" t="s">
        <v>314</v>
      </c>
      <c r="F105" s="14" t="b">
        <v>0</v>
      </c>
      <c r="G105" s="26">
        <v>973</v>
      </c>
      <c r="H105" s="26">
        <v>741.34382932263702</v>
      </c>
      <c r="I105" s="26">
        <v>847.04600606247402</v>
      </c>
      <c r="J105" s="26">
        <v>775.74097272598306</v>
      </c>
      <c r="K105" s="26">
        <v>976.378134977228</v>
      </c>
      <c r="L105" s="26">
        <v>685.73950197771705</v>
      </c>
      <c r="M105" s="26">
        <v>290.638632999511</v>
      </c>
      <c r="N105" s="26">
        <v>584.18273592253195</v>
      </c>
      <c r="O105" s="26">
        <v>152.83184161369999</v>
      </c>
      <c r="P105" s="26">
        <v>431.35089430883198</v>
      </c>
      <c r="Q105" s="26">
        <v>599.25428361909098</v>
      </c>
      <c r="R105" s="26">
        <v>0</v>
      </c>
      <c r="S105" s="26">
        <v>-100</v>
      </c>
      <c r="T105" s="26">
        <v>-293.33333333333297</v>
      </c>
      <c r="U105" s="25">
        <v>14.4988995194194</v>
      </c>
      <c r="V105" s="26">
        <v>5103.6126295612403</v>
      </c>
      <c r="W105" s="26">
        <v>61243.351552035703</v>
      </c>
      <c r="X105" s="26">
        <v>103.53059464870699</v>
      </c>
      <c r="Y105" s="26">
        <f t="shared" si="1"/>
        <v>5103.6126292966119</v>
      </c>
      <c r="Z105" s="51"/>
    </row>
    <row r="106" spans="1:26" x14ac:dyDescent="0.25">
      <c r="A106" s="14" t="s">
        <v>280</v>
      </c>
      <c r="B106" s="14" t="s">
        <v>316</v>
      </c>
      <c r="C106" s="14" t="s">
        <v>118</v>
      </c>
      <c r="D106" s="14" t="s">
        <v>465</v>
      </c>
      <c r="E106" s="14" t="s">
        <v>314</v>
      </c>
      <c r="F106" s="14" t="b">
        <v>0</v>
      </c>
      <c r="G106" s="26">
        <v>1649.35457</v>
      </c>
      <c r="H106" s="26">
        <v>1093.18445920568</v>
      </c>
      <c r="I106" s="26">
        <v>831.92018449341106</v>
      </c>
      <c r="J106" s="26">
        <v>784.15620950713401</v>
      </c>
      <c r="K106" s="26">
        <v>976.378134977228</v>
      </c>
      <c r="L106" s="26">
        <v>685.73950197771705</v>
      </c>
      <c r="M106" s="26">
        <v>290.638632999511</v>
      </c>
      <c r="N106" s="26">
        <v>686.33119743204497</v>
      </c>
      <c r="O106" s="26">
        <v>152.83184161369999</v>
      </c>
      <c r="P106" s="26">
        <v>533.49935581834495</v>
      </c>
      <c r="Q106" s="26">
        <v>876.19054422336603</v>
      </c>
      <c r="R106" s="26">
        <v>0</v>
      </c>
      <c r="S106" s="26">
        <v>-100</v>
      </c>
      <c r="T106" s="26">
        <v>-293.33333333333297</v>
      </c>
      <c r="U106" s="25">
        <v>18.4777896849005</v>
      </c>
      <c r="V106" s="26">
        <v>6504.1819669965498</v>
      </c>
      <c r="W106" s="26">
        <v>78050.183599034004</v>
      </c>
      <c r="X106" s="26">
        <v>121.83671449202301</v>
      </c>
      <c r="Y106" s="26">
        <f t="shared" si="1"/>
        <v>6504.1819665055309</v>
      </c>
      <c r="Z106" s="51"/>
    </row>
    <row r="107" spans="1:26" x14ac:dyDescent="0.25">
      <c r="A107" s="14" t="s">
        <v>280</v>
      </c>
      <c r="B107" s="14" t="s">
        <v>316</v>
      </c>
      <c r="C107" s="14" t="s">
        <v>119</v>
      </c>
      <c r="D107" s="14" t="s">
        <v>464</v>
      </c>
      <c r="E107" s="14" t="s">
        <v>314</v>
      </c>
      <c r="F107" s="14" t="b">
        <v>0</v>
      </c>
      <c r="G107" s="26">
        <v>973</v>
      </c>
      <c r="H107" s="26">
        <v>782.22955270822604</v>
      </c>
      <c r="I107" s="26">
        <v>852.08794658549505</v>
      </c>
      <c r="J107" s="26">
        <v>785.26061241351204</v>
      </c>
      <c r="K107" s="26">
        <v>976.378134977228</v>
      </c>
      <c r="L107" s="26">
        <v>685.73950197771705</v>
      </c>
      <c r="M107" s="26">
        <v>290.638632999511</v>
      </c>
      <c r="N107" s="26">
        <v>589.727466282146</v>
      </c>
      <c r="O107" s="26">
        <v>152.83184161369999</v>
      </c>
      <c r="P107" s="26">
        <v>436.89562466844598</v>
      </c>
      <c r="Q107" s="26">
        <v>612.87881617898097</v>
      </c>
      <c r="R107" s="26">
        <v>0</v>
      </c>
      <c r="S107" s="26">
        <v>-100</v>
      </c>
      <c r="T107" s="26">
        <v>-293.33333333333297</v>
      </c>
      <c r="U107" s="25">
        <v>14.710878401419301</v>
      </c>
      <c r="V107" s="26">
        <v>5178.2291960680004</v>
      </c>
      <c r="W107" s="26">
        <v>62138.750350207498</v>
      </c>
      <c r="X107" s="26">
        <v>104.55772418126</v>
      </c>
      <c r="Y107" s="26">
        <f t="shared" si="1"/>
        <v>5178.2291958122551</v>
      </c>
      <c r="Z107" s="51"/>
    </row>
    <row r="108" spans="1:26" x14ac:dyDescent="0.25">
      <c r="A108" s="14" t="s">
        <v>280</v>
      </c>
      <c r="B108" s="14" t="s">
        <v>316</v>
      </c>
      <c r="C108" s="14" t="s">
        <v>120</v>
      </c>
      <c r="D108" s="14" t="s">
        <v>463</v>
      </c>
      <c r="E108" s="14" t="s">
        <v>314</v>
      </c>
      <c r="F108" s="14" t="b">
        <v>0</v>
      </c>
      <c r="G108" s="26">
        <v>1009</v>
      </c>
      <c r="H108" s="26">
        <v>707.30745319531002</v>
      </c>
      <c r="I108" s="26">
        <v>849.56697587272197</v>
      </c>
      <c r="J108" s="26">
        <v>783.93844019323103</v>
      </c>
      <c r="K108" s="26">
        <v>976.378134977228</v>
      </c>
      <c r="L108" s="26">
        <v>685.73950197771705</v>
      </c>
      <c r="M108" s="26">
        <v>290.638632999511</v>
      </c>
      <c r="N108" s="26">
        <v>585.450942037549</v>
      </c>
      <c r="O108" s="26">
        <v>152.83184161369999</v>
      </c>
      <c r="P108" s="26">
        <v>432.61910042384898</v>
      </c>
      <c r="Q108" s="26">
        <v>602.37052451557201</v>
      </c>
      <c r="R108" s="26">
        <v>0</v>
      </c>
      <c r="S108" s="26">
        <v>-100</v>
      </c>
      <c r="T108" s="26">
        <v>-293.33333333333297</v>
      </c>
      <c r="U108" s="25">
        <v>14.5473839175619</v>
      </c>
      <c r="V108" s="26">
        <v>5120.6791377202399</v>
      </c>
      <c r="W108" s="26">
        <v>61448.149649970903</v>
      </c>
      <c r="X108" s="26">
        <v>103.765522572601</v>
      </c>
      <c r="Y108" s="26">
        <f t="shared" si="1"/>
        <v>5120.6791374582799</v>
      </c>
      <c r="Z108" s="51"/>
    </row>
    <row r="109" spans="1:26" x14ac:dyDescent="0.25">
      <c r="A109" s="14" t="s">
        <v>280</v>
      </c>
      <c r="B109" s="14" t="s">
        <v>316</v>
      </c>
      <c r="C109" s="14" t="s">
        <v>121</v>
      </c>
      <c r="D109" s="14" t="s">
        <v>462</v>
      </c>
      <c r="E109" s="14" t="s">
        <v>314</v>
      </c>
      <c r="F109" s="14" t="b">
        <v>0</v>
      </c>
      <c r="G109" s="26">
        <v>1060</v>
      </c>
      <c r="H109" s="26">
        <v>864.72062296220497</v>
      </c>
      <c r="I109" s="26">
        <v>736.12331455601202</v>
      </c>
      <c r="J109" s="26">
        <v>827.20069090850802</v>
      </c>
      <c r="K109" s="26">
        <v>976.378134977228</v>
      </c>
      <c r="L109" s="26">
        <v>685.73950197771705</v>
      </c>
      <c r="M109" s="26">
        <v>290.638632999511</v>
      </c>
      <c r="N109" s="26">
        <v>599.274117954095</v>
      </c>
      <c r="O109" s="26">
        <v>152.83184161369999</v>
      </c>
      <c r="P109" s="26">
        <v>446.44227634039498</v>
      </c>
      <c r="Q109" s="26">
        <v>636.33688503131498</v>
      </c>
      <c r="R109" s="26">
        <v>0</v>
      </c>
      <c r="S109" s="26">
        <v>-100</v>
      </c>
      <c r="T109" s="26">
        <v>-293.33333333333297</v>
      </c>
      <c r="U109" s="25">
        <v>15.0758535070691</v>
      </c>
      <c r="V109" s="26">
        <v>5306.7004333023096</v>
      </c>
      <c r="W109" s="26">
        <v>63680.405197115702</v>
      </c>
      <c r="X109" s="26">
        <v>106.326186646602</v>
      </c>
      <c r="Y109" s="26">
        <f t="shared" si="1"/>
        <v>5306.7004330560294</v>
      </c>
      <c r="Z109" s="51"/>
    </row>
    <row r="110" spans="1:26" x14ac:dyDescent="0.25">
      <c r="A110" s="14" t="s">
        <v>280</v>
      </c>
      <c r="B110" s="14" t="s">
        <v>316</v>
      </c>
      <c r="C110" s="14" t="s">
        <v>122</v>
      </c>
      <c r="D110" s="14" t="s">
        <v>461</v>
      </c>
      <c r="E110" s="14" t="s">
        <v>314</v>
      </c>
      <c r="F110" s="14" t="b">
        <v>0</v>
      </c>
      <c r="G110" s="26">
        <v>1023</v>
      </c>
      <c r="H110" s="26">
        <v>771.26361318808699</v>
      </c>
      <c r="I110" s="26">
        <v>824.35727325761695</v>
      </c>
      <c r="J110" s="26">
        <v>763.07922999554398</v>
      </c>
      <c r="K110" s="26">
        <v>976.378134977228</v>
      </c>
      <c r="L110" s="26">
        <v>685.73950197771705</v>
      </c>
      <c r="M110" s="26">
        <v>290.638632999511</v>
      </c>
      <c r="N110" s="26">
        <v>588.63966675554798</v>
      </c>
      <c r="O110" s="26">
        <v>152.83184161369999</v>
      </c>
      <c r="P110" s="26">
        <v>435.80782514184801</v>
      </c>
      <c r="Q110" s="26">
        <v>610.20587103870105</v>
      </c>
      <c r="R110" s="26">
        <v>0</v>
      </c>
      <c r="S110" s="26">
        <v>-100</v>
      </c>
      <c r="T110" s="26">
        <v>-293.33333333333297</v>
      </c>
      <c r="U110" s="25">
        <v>14.6692910720824</v>
      </c>
      <c r="V110" s="26">
        <v>5163.5904561362104</v>
      </c>
      <c r="W110" s="26">
        <v>61963.085471015002</v>
      </c>
      <c r="X110" s="26">
        <v>104.356215558269</v>
      </c>
      <c r="Y110" s="26">
        <f t="shared" si="1"/>
        <v>5163.5904558793918</v>
      </c>
      <c r="Z110" s="51"/>
    </row>
    <row r="111" spans="1:26" x14ac:dyDescent="0.25">
      <c r="A111" s="14" t="s">
        <v>280</v>
      </c>
      <c r="B111" s="14" t="s">
        <v>316</v>
      </c>
      <c r="C111" s="14" t="s">
        <v>123</v>
      </c>
      <c r="D111" s="14" t="s">
        <v>460</v>
      </c>
      <c r="E111" s="14" t="s">
        <v>314</v>
      </c>
      <c r="F111" s="14" t="b">
        <v>0</v>
      </c>
      <c r="G111" s="26">
        <v>973</v>
      </c>
      <c r="H111" s="26">
        <v>822.85207506886195</v>
      </c>
      <c r="I111" s="26">
        <v>811.75242240132695</v>
      </c>
      <c r="J111" s="26">
        <v>786.22502022792503</v>
      </c>
      <c r="K111" s="26">
        <v>976.378134977228</v>
      </c>
      <c r="L111" s="26">
        <v>685.73950197771705</v>
      </c>
      <c r="M111" s="26">
        <v>290.638632999511</v>
      </c>
      <c r="N111" s="26">
        <v>589.85260688123401</v>
      </c>
      <c r="O111" s="26">
        <v>152.83184161369999</v>
      </c>
      <c r="P111" s="26">
        <v>437.02076526753399</v>
      </c>
      <c r="Q111" s="26">
        <v>613.18631213573201</v>
      </c>
      <c r="R111" s="26">
        <v>0</v>
      </c>
      <c r="S111" s="26">
        <v>-100</v>
      </c>
      <c r="T111" s="26">
        <v>-293.33333333333297</v>
      </c>
      <c r="U111" s="25">
        <v>14.715662613197701</v>
      </c>
      <c r="V111" s="26">
        <v>5179.9132386145902</v>
      </c>
      <c r="W111" s="26">
        <v>62158.958860767903</v>
      </c>
      <c r="X111" s="26">
        <v>104.58090575947099</v>
      </c>
      <c r="Y111" s="26">
        <f t="shared" si="1"/>
        <v>5179.9132383589758</v>
      </c>
      <c r="Z111" s="51"/>
    </row>
    <row r="112" spans="1:26" x14ac:dyDescent="0.25">
      <c r="A112" s="14" t="s">
        <v>280</v>
      </c>
      <c r="B112" s="14" t="s">
        <v>316</v>
      </c>
      <c r="C112" s="14" t="s">
        <v>124</v>
      </c>
      <c r="D112" s="14" t="s">
        <v>459</v>
      </c>
      <c r="E112" s="14" t="s">
        <v>314</v>
      </c>
      <c r="F112" s="14" t="b">
        <v>0</v>
      </c>
      <c r="G112" s="26">
        <v>1412</v>
      </c>
      <c r="H112" s="26">
        <v>1215.2062341870901</v>
      </c>
      <c r="I112" s="26">
        <v>842.00406553945299</v>
      </c>
      <c r="J112" s="26">
        <v>765.61987447853903</v>
      </c>
      <c r="K112" s="26">
        <v>951.955531239376</v>
      </c>
      <c r="L112" s="26">
        <v>661.31689823986505</v>
      </c>
      <c r="M112" s="26">
        <v>290.638632999511</v>
      </c>
      <c r="N112" s="26">
        <v>671.51041215814598</v>
      </c>
      <c r="O112" s="26">
        <v>152.83184161369999</v>
      </c>
      <c r="P112" s="26">
        <v>518.67857054444596</v>
      </c>
      <c r="Q112" s="26">
        <v>838.45584844278699</v>
      </c>
      <c r="R112" s="26">
        <v>0</v>
      </c>
      <c r="S112" s="26">
        <v>-100</v>
      </c>
      <c r="T112" s="26">
        <v>-293.33333333333297</v>
      </c>
      <c r="U112" s="25">
        <v>17.907439300653799</v>
      </c>
      <c r="V112" s="26">
        <v>6303.4186329248896</v>
      </c>
      <c r="W112" s="26">
        <v>75641.023592964106</v>
      </c>
      <c r="X112" s="26">
        <v>119.122544819198</v>
      </c>
      <c r="Y112" s="26">
        <f t="shared" si="1"/>
        <v>6303.4186327120578</v>
      </c>
      <c r="Z112" s="51"/>
    </row>
    <row r="113" spans="1:26" x14ac:dyDescent="0.25">
      <c r="A113" s="14" t="s">
        <v>280</v>
      </c>
      <c r="B113" s="14" t="s">
        <v>316</v>
      </c>
      <c r="C113" s="14" t="s">
        <v>125</v>
      </c>
      <c r="D113" s="14" t="s">
        <v>458</v>
      </c>
      <c r="E113" s="14" t="s">
        <v>314</v>
      </c>
      <c r="F113" s="14" t="b">
        <v>0</v>
      </c>
      <c r="G113" s="26">
        <v>1115</v>
      </c>
      <c r="H113" s="26">
        <v>679.08598311950095</v>
      </c>
      <c r="I113" s="26">
        <v>842.00406553945299</v>
      </c>
      <c r="J113" s="26">
        <v>773.68771714807394</v>
      </c>
      <c r="K113" s="26">
        <v>976.378134977228</v>
      </c>
      <c r="L113" s="26">
        <v>685.73950197771705</v>
      </c>
      <c r="M113" s="26">
        <v>290.638632999511</v>
      </c>
      <c r="N113" s="26">
        <v>591.44743169212597</v>
      </c>
      <c r="O113" s="26">
        <v>152.83184161369999</v>
      </c>
      <c r="P113" s="26">
        <v>438.61559007842601</v>
      </c>
      <c r="Q113" s="26">
        <v>617.10512173587904</v>
      </c>
      <c r="R113" s="26">
        <v>0</v>
      </c>
      <c r="S113" s="26">
        <v>-100</v>
      </c>
      <c r="T113" s="26">
        <v>-293.33333333333297</v>
      </c>
      <c r="U113" s="25">
        <v>14.7766338703305</v>
      </c>
      <c r="V113" s="26">
        <v>5201.37512113296</v>
      </c>
      <c r="W113" s="26">
        <v>62416.5014510045</v>
      </c>
      <c r="X113" s="26">
        <v>104.876337908225</v>
      </c>
      <c r="Y113" s="26">
        <f t="shared" si="1"/>
        <v>5201.3751208789281</v>
      </c>
      <c r="Z113" s="51"/>
    </row>
    <row r="114" spans="1:26" x14ac:dyDescent="0.25">
      <c r="A114" s="14" t="s">
        <v>280</v>
      </c>
      <c r="B114" s="14" t="s">
        <v>316</v>
      </c>
      <c r="C114" s="14" t="s">
        <v>126</v>
      </c>
      <c r="D114" s="14" t="s">
        <v>457</v>
      </c>
      <c r="E114" s="14" t="s">
        <v>314</v>
      </c>
      <c r="F114" s="14" t="b">
        <v>0</v>
      </c>
      <c r="G114" s="26">
        <v>978</v>
      </c>
      <c r="H114" s="26">
        <v>692.61690328610302</v>
      </c>
      <c r="I114" s="26">
        <v>751.24913612507498</v>
      </c>
      <c r="J114" s="26">
        <v>788.68270504335999</v>
      </c>
      <c r="K114" s="26">
        <v>976.378134977228</v>
      </c>
      <c r="L114" s="26">
        <v>685.73950197771705</v>
      </c>
      <c r="M114" s="26">
        <v>290.638632999511</v>
      </c>
      <c r="N114" s="26">
        <v>571.52452955687704</v>
      </c>
      <c r="O114" s="26">
        <v>152.83184161369999</v>
      </c>
      <c r="P114" s="26">
        <v>418.69268794317702</v>
      </c>
      <c r="Q114" s="26">
        <v>570.10892277890605</v>
      </c>
      <c r="R114" s="26">
        <v>0</v>
      </c>
      <c r="S114" s="26">
        <v>-100</v>
      </c>
      <c r="T114" s="26">
        <v>-284.19583301119701</v>
      </c>
      <c r="U114" s="25">
        <v>14.046490053286</v>
      </c>
      <c r="V114" s="26">
        <v>4944.3644987563803</v>
      </c>
      <c r="W114" s="26">
        <v>59332.373985076199</v>
      </c>
      <c r="X114" s="26">
        <v>100.292209159545</v>
      </c>
      <c r="Y114" s="26">
        <f t="shared" si="1"/>
        <v>4944.364498756353</v>
      </c>
      <c r="Z114" s="51"/>
    </row>
    <row r="115" spans="1:26" x14ac:dyDescent="0.25">
      <c r="A115" s="14" t="s">
        <v>280</v>
      </c>
      <c r="B115" s="14" t="s">
        <v>316</v>
      </c>
      <c r="C115" s="14" t="s">
        <v>127</v>
      </c>
      <c r="D115" s="14" t="s">
        <v>456</v>
      </c>
      <c r="E115" s="14" t="s">
        <v>314</v>
      </c>
      <c r="F115" s="14" t="b">
        <v>0</v>
      </c>
      <c r="G115" s="26">
        <v>1173</v>
      </c>
      <c r="H115" s="26">
        <v>787.64294428246399</v>
      </c>
      <c r="I115" s="26">
        <v>781.50077926320103</v>
      </c>
      <c r="J115" s="26">
        <v>771.48668950374895</v>
      </c>
      <c r="K115" s="26">
        <v>976.378134977228</v>
      </c>
      <c r="L115" s="26">
        <v>685.73950197771705</v>
      </c>
      <c r="M115" s="26">
        <v>290.638632999511</v>
      </c>
      <c r="N115" s="26">
        <v>601.832696416364</v>
      </c>
      <c r="O115" s="26">
        <v>152.83184161369999</v>
      </c>
      <c r="P115" s="26">
        <v>449.00085480266398</v>
      </c>
      <c r="Q115" s="26">
        <v>642.62383377464801</v>
      </c>
      <c r="R115" s="26">
        <v>0</v>
      </c>
      <c r="S115" s="26">
        <v>-100</v>
      </c>
      <c r="T115" s="26">
        <v>-293.33333333333297</v>
      </c>
      <c r="U115" s="25">
        <v>15.173669733812099</v>
      </c>
      <c r="V115" s="26">
        <v>5341.1317451280602</v>
      </c>
      <c r="W115" s="26">
        <v>64093.580939050596</v>
      </c>
      <c r="X115" s="26">
        <v>106.800148631456</v>
      </c>
      <c r="Y115" s="26">
        <f t="shared" si="1"/>
        <v>5341.131744884322</v>
      </c>
      <c r="Z115" s="51"/>
    </row>
    <row r="116" spans="1:26" x14ac:dyDescent="0.25">
      <c r="A116" s="14" t="s">
        <v>280</v>
      </c>
      <c r="B116" s="14" t="s">
        <v>316</v>
      </c>
      <c r="C116" s="14" t="s">
        <v>128</v>
      </c>
      <c r="D116" s="14" t="s">
        <v>455</v>
      </c>
      <c r="E116" s="14" t="s">
        <v>314</v>
      </c>
      <c r="F116" s="14" t="b">
        <v>0</v>
      </c>
      <c r="G116" s="26">
        <v>973</v>
      </c>
      <c r="H116" s="26">
        <v>764.79067449986701</v>
      </c>
      <c r="I116" s="26">
        <v>806.71048187830604</v>
      </c>
      <c r="J116" s="26">
        <v>769.30121670381197</v>
      </c>
      <c r="K116" s="26">
        <v>976.378134977228</v>
      </c>
      <c r="L116" s="26">
        <v>685.73950197771705</v>
      </c>
      <c r="M116" s="26">
        <v>290.638632999511</v>
      </c>
      <c r="N116" s="26">
        <v>581.84989241962103</v>
      </c>
      <c r="O116" s="26">
        <v>152.83184161369999</v>
      </c>
      <c r="P116" s="26">
        <v>429.01805080592101</v>
      </c>
      <c r="Q116" s="26">
        <v>593.52201167782005</v>
      </c>
      <c r="R116" s="26">
        <v>0</v>
      </c>
      <c r="S116" s="26">
        <v>-100</v>
      </c>
      <c r="T116" s="26">
        <v>-293.33333333333297</v>
      </c>
      <c r="U116" s="25">
        <v>14.409713296565</v>
      </c>
      <c r="V116" s="26">
        <v>5072.2190790928498</v>
      </c>
      <c r="W116" s="26">
        <v>60866.628946365097</v>
      </c>
      <c r="X116" s="26">
        <v>103.098448742439</v>
      </c>
      <c r="Y116" s="26">
        <f t="shared" si="1"/>
        <v>5072.2190788233211</v>
      </c>
      <c r="Z116" s="51"/>
    </row>
    <row r="117" spans="1:26" x14ac:dyDescent="0.25">
      <c r="A117" s="14" t="s">
        <v>280</v>
      </c>
      <c r="B117" s="14" t="s">
        <v>316</v>
      </c>
      <c r="C117" s="14" t="s">
        <v>129</v>
      </c>
      <c r="D117" s="14" t="s">
        <v>454</v>
      </c>
      <c r="E117" s="14" t="s">
        <v>314</v>
      </c>
      <c r="F117" s="14" t="b">
        <v>0</v>
      </c>
      <c r="G117" s="26">
        <v>1475.262776</v>
      </c>
      <c r="H117" s="26">
        <v>1215.2062341870901</v>
      </c>
      <c r="I117" s="26">
        <v>816.79436292434798</v>
      </c>
      <c r="J117" s="26">
        <v>771.35447228172097</v>
      </c>
      <c r="K117" s="26">
        <v>951.955531239376</v>
      </c>
      <c r="L117" s="26">
        <v>661.31689823986505</v>
      </c>
      <c r="M117" s="26">
        <v>290.638632999511</v>
      </c>
      <c r="N117" s="26">
        <v>675.889179276954</v>
      </c>
      <c r="O117" s="26">
        <v>152.83184161369999</v>
      </c>
      <c r="P117" s="26">
        <v>523.05733766325397</v>
      </c>
      <c r="Q117" s="26">
        <v>850.68210379947402</v>
      </c>
      <c r="R117" s="26">
        <v>0</v>
      </c>
      <c r="S117" s="26">
        <v>-100</v>
      </c>
      <c r="T117" s="26">
        <v>-293.33333333333297</v>
      </c>
      <c r="U117" s="25">
        <v>18.0790094632241</v>
      </c>
      <c r="V117" s="26">
        <v>6363.8113272663604</v>
      </c>
      <c r="W117" s="26">
        <v>76365.735918263003</v>
      </c>
      <c r="X117" s="26">
        <v>119.89883066892</v>
      </c>
      <c r="Y117" s="26">
        <f t="shared" si="1"/>
        <v>6363.8113263756295</v>
      </c>
      <c r="Z117" s="51"/>
    </row>
    <row r="118" spans="1:26" x14ac:dyDescent="0.25">
      <c r="A118" s="14" t="s">
        <v>280</v>
      </c>
      <c r="B118" s="14" t="s">
        <v>316</v>
      </c>
      <c r="C118" s="14" t="s">
        <v>130</v>
      </c>
      <c r="D118" s="14" t="s">
        <v>453</v>
      </c>
      <c r="E118" s="14" t="s">
        <v>314</v>
      </c>
      <c r="F118" s="14" t="b">
        <v>0</v>
      </c>
      <c r="G118" s="26">
        <v>973</v>
      </c>
      <c r="H118" s="26">
        <v>782.22955270822604</v>
      </c>
      <c r="I118" s="26">
        <v>869.73473796480596</v>
      </c>
      <c r="J118" s="26">
        <v>782.39849836055203</v>
      </c>
      <c r="K118" s="26">
        <v>976.378134977228</v>
      </c>
      <c r="L118" s="26">
        <v>685.73950197771705</v>
      </c>
      <c r="M118" s="26">
        <v>290.638632999511</v>
      </c>
      <c r="N118" s="26">
        <v>591.20593401478095</v>
      </c>
      <c r="O118" s="26">
        <v>152.83184161369999</v>
      </c>
      <c r="P118" s="26">
        <v>438.37409240108099</v>
      </c>
      <c r="Q118" s="26">
        <v>616.51171272322301</v>
      </c>
      <c r="R118" s="26">
        <v>0</v>
      </c>
      <c r="S118" s="26">
        <v>-100</v>
      </c>
      <c r="T118" s="26">
        <v>-293.33333333333297</v>
      </c>
      <c r="U118" s="25">
        <v>14.7674012468588</v>
      </c>
      <c r="V118" s="26">
        <v>5198.1252376697603</v>
      </c>
      <c r="W118" s="26">
        <v>62377.502849443597</v>
      </c>
      <c r="X118" s="26">
        <v>104.83160184866</v>
      </c>
      <c r="Y118" s="26">
        <f t="shared" si="1"/>
        <v>5198.1252374154828</v>
      </c>
      <c r="Z118" s="51"/>
    </row>
    <row r="119" spans="1:26" x14ac:dyDescent="0.25">
      <c r="A119" s="14" t="s">
        <v>280</v>
      </c>
      <c r="B119" s="14" t="s">
        <v>316</v>
      </c>
      <c r="C119" s="14" t="s">
        <v>131</v>
      </c>
      <c r="D119" s="14" t="s">
        <v>452</v>
      </c>
      <c r="E119" s="14" t="s">
        <v>314</v>
      </c>
      <c r="F119" s="14" t="b">
        <v>0</v>
      </c>
      <c r="G119" s="26">
        <v>1291.1523219999999</v>
      </c>
      <c r="H119" s="26">
        <v>676.77021562493996</v>
      </c>
      <c r="I119" s="26">
        <v>778.97980855042795</v>
      </c>
      <c r="J119" s="26">
        <v>761.58595329301795</v>
      </c>
      <c r="K119" s="26">
        <v>976.378134977228</v>
      </c>
      <c r="L119" s="26">
        <v>685.73950197771705</v>
      </c>
      <c r="M119" s="26">
        <v>290.638632999511</v>
      </c>
      <c r="N119" s="26">
        <v>601.31848505826099</v>
      </c>
      <c r="O119" s="26">
        <v>152.83184161369999</v>
      </c>
      <c r="P119" s="26">
        <v>448.48664344456103</v>
      </c>
      <c r="Q119" s="26">
        <v>641.36031166684199</v>
      </c>
      <c r="R119" s="26">
        <v>0</v>
      </c>
      <c r="S119" s="26">
        <v>-100</v>
      </c>
      <c r="T119" s="26">
        <v>-293.33333333333297</v>
      </c>
      <c r="U119" s="25">
        <v>15.1540110774372</v>
      </c>
      <c r="V119" s="26">
        <v>5334.2118980816304</v>
      </c>
      <c r="W119" s="26">
        <v>64010.542774488298</v>
      </c>
      <c r="X119" s="26">
        <v>106.704893926738</v>
      </c>
      <c r="Y119" s="26">
        <f t="shared" si="1"/>
        <v>5334.2118978373837</v>
      </c>
      <c r="Z119" s="51"/>
    </row>
    <row r="120" spans="1:26" x14ac:dyDescent="0.25">
      <c r="A120" s="14" t="s">
        <v>280</v>
      </c>
      <c r="B120" s="14" t="s">
        <v>316</v>
      </c>
      <c r="C120" s="14" t="s">
        <v>132</v>
      </c>
      <c r="D120" s="14" t="s">
        <v>451</v>
      </c>
      <c r="E120" s="14" t="s">
        <v>314</v>
      </c>
      <c r="F120" s="14" t="b">
        <v>0</v>
      </c>
      <c r="G120" s="26">
        <v>973</v>
      </c>
      <c r="H120" s="26">
        <v>676.10269047980796</v>
      </c>
      <c r="I120" s="26">
        <v>819.31533273459604</v>
      </c>
      <c r="J120" s="26">
        <v>760.77709481796705</v>
      </c>
      <c r="K120" s="26">
        <v>976.378134977228</v>
      </c>
      <c r="L120" s="26">
        <v>685.73950197771705</v>
      </c>
      <c r="M120" s="26">
        <v>290.638632999511</v>
      </c>
      <c r="N120" s="26">
        <v>573.38916691466</v>
      </c>
      <c r="O120" s="26">
        <v>152.83184161369999</v>
      </c>
      <c r="P120" s="26">
        <v>420.55732530095997</v>
      </c>
      <c r="Q120" s="26">
        <v>574.21114126114196</v>
      </c>
      <c r="R120" s="26">
        <v>0</v>
      </c>
      <c r="S120" s="26">
        <v>-100</v>
      </c>
      <c r="T120" s="26">
        <v>-286.433399321911</v>
      </c>
      <c r="U120" s="25">
        <v>14.1100572780222</v>
      </c>
      <c r="V120" s="26">
        <v>4966.7401618635204</v>
      </c>
      <c r="W120" s="26">
        <v>59600.881942361899</v>
      </c>
      <c r="X120" s="26">
        <v>101.332057018775</v>
      </c>
      <c r="Y120" s="26">
        <f t="shared" si="1"/>
        <v>4966.7401618634904</v>
      </c>
      <c r="Z120" s="51"/>
    </row>
    <row r="121" spans="1:26" x14ac:dyDescent="0.25">
      <c r="A121" s="14" t="s">
        <v>280</v>
      </c>
      <c r="B121" s="14" t="s">
        <v>316</v>
      </c>
      <c r="C121" s="14" t="s">
        <v>133</v>
      </c>
      <c r="D121" s="14" t="s">
        <v>450</v>
      </c>
      <c r="E121" s="14" t="s">
        <v>314</v>
      </c>
      <c r="F121" s="14" t="b">
        <v>0</v>
      </c>
      <c r="G121" s="26">
        <v>1057</v>
      </c>
      <c r="H121" s="26">
        <v>670.97656229367306</v>
      </c>
      <c r="I121" s="26">
        <v>726.03943350996997</v>
      </c>
      <c r="J121" s="26">
        <v>764.44806704748396</v>
      </c>
      <c r="K121" s="26">
        <v>976.378134977228</v>
      </c>
      <c r="L121" s="26">
        <v>685.73950197771705</v>
      </c>
      <c r="M121" s="26">
        <v>290.638632999511</v>
      </c>
      <c r="N121" s="26">
        <v>572.31606139653502</v>
      </c>
      <c r="O121" s="26">
        <v>152.83184161369999</v>
      </c>
      <c r="P121" s="26">
        <v>419.48421978283602</v>
      </c>
      <c r="Q121" s="26">
        <v>571.85029974337203</v>
      </c>
      <c r="R121" s="26">
        <v>0</v>
      </c>
      <c r="S121" s="26">
        <v>-100</v>
      </c>
      <c r="T121" s="26">
        <v>-285.14567184762598</v>
      </c>
      <c r="U121" s="25">
        <v>14.073474111139101</v>
      </c>
      <c r="V121" s="26">
        <v>4953.8628871206602</v>
      </c>
      <c r="W121" s="26">
        <v>59446.354645447696</v>
      </c>
      <c r="X121" s="26">
        <v>100.731066620687</v>
      </c>
      <c r="Y121" s="26">
        <f t="shared" si="1"/>
        <v>4953.8628871206365</v>
      </c>
      <c r="Z121" s="51"/>
    </row>
    <row r="122" spans="1:26" x14ac:dyDescent="0.25">
      <c r="A122" s="14" t="s">
        <v>280</v>
      </c>
      <c r="B122" s="14" t="s">
        <v>316</v>
      </c>
      <c r="C122" s="14" t="s">
        <v>134</v>
      </c>
      <c r="D122" s="14" t="s">
        <v>449</v>
      </c>
      <c r="E122" s="14" t="s">
        <v>314</v>
      </c>
      <c r="F122" s="14" t="b">
        <v>0</v>
      </c>
      <c r="G122" s="26">
        <v>973</v>
      </c>
      <c r="H122" s="26">
        <v>692.61690328610302</v>
      </c>
      <c r="I122" s="26">
        <v>816.79436292434798</v>
      </c>
      <c r="J122" s="26">
        <v>789.77155250836097</v>
      </c>
      <c r="K122" s="26">
        <v>976.378134977228</v>
      </c>
      <c r="L122" s="26">
        <v>685.73950197771705</v>
      </c>
      <c r="M122" s="26">
        <v>290.638632999511</v>
      </c>
      <c r="N122" s="26">
        <v>577.68793698330398</v>
      </c>
      <c r="O122" s="26">
        <v>152.83184161369999</v>
      </c>
      <c r="P122" s="26">
        <v>424.85609536960402</v>
      </c>
      <c r="Q122" s="26">
        <v>583.668472979218</v>
      </c>
      <c r="R122" s="26">
        <v>0</v>
      </c>
      <c r="S122" s="26">
        <v>-100</v>
      </c>
      <c r="T122" s="26">
        <v>-291.59192681947098</v>
      </c>
      <c r="U122" s="25">
        <v>14.2566063546585</v>
      </c>
      <c r="V122" s="26">
        <v>5018.3254368391399</v>
      </c>
      <c r="W122" s="26">
        <v>60219.9052420691</v>
      </c>
      <c r="X122" s="26">
        <v>102.27722516442699</v>
      </c>
      <c r="Y122" s="26">
        <f t="shared" si="1"/>
        <v>5018.3254368390908</v>
      </c>
      <c r="Z122" s="51"/>
    </row>
    <row r="123" spans="1:26" x14ac:dyDescent="0.25">
      <c r="A123" s="14" t="s">
        <v>280</v>
      </c>
      <c r="B123" s="14" t="s">
        <v>316</v>
      </c>
      <c r="C123" s="14" t="s">
        <v>135</v>
      </c>
      <c r="D123" s="14" t="s">
        <v>448</v>
      </c>
      <c r="E123" s="14" t="s">
        <v>314</v>
      </c>
      <c r="F123" s="14" t="b">
        <v>0</v>
      </c>
      <c r="G123" s="26">
        <v>1015</v>
      </c>
      <c r="H123" s="26">
        <v>764.79067449986701</v>
      </c>
      <c r="I123" s="26">
        <v>811.75242240132695</v>
      </c>
      <c r="J123" s="26">
        <v>769.39454636712799</v>
      </c>
      <c r="K123" s="26">
        <v>976.378134977228</v>
      </c>
      <c r="L123" s="26">
        <v>685.73950197771705</v>
      </c>
      <c r="M123" s="26">
        <v>290.638632999511</v>
      </c>
      <c r="N123" s="26">
        <v>586.56341943825498</v>
      </c>
      <c r="O123" s="26">
        <v>152.83184161369999</v>
      </c>
      <c r="P123" s="26">
        <v>433.73157782455502</v>
      </c>
      <c r="Q123" s="26">
        <v>605.10410822206904</v>
      </c>
      <c r="R123" s="26">
        <v>0</v>
      </c>
      <c r="S123" s="26">
        <v>-100</v>
      </c>
      <c r="T123" s="26">
        <v>-293.33333333333297</v>
      </c>
      <c r="U123" s="25">
        <v>14.5899146990978</v>
      </c>
      <c r="V123" s="26">
        <v>5135.6499728321596</v>
      </c>
      <c r="W123" s="26">
        <v>61627.799671337903</v>
      </c>
      <c r="X123" s="26">
        <v>103.97160264352399</v>
      </c>
      <c r="Y123" s="26">
        <f t="shared" si="1"/>
        <v>5135.6499725725407</v>
      </c>
      <c r="Z123" s="51"/>
    </row>
    <row r="124" spans="1:26" x14ac:dyDescent="0.25">
      <c r="A124" s="14" t="s">
        <v>280</v>
      </c>
      <c r="B124" s="14" t="s">
        <v>316</v>
      </c>
      <c r="C124" s="14" t="s">
        <v>136</v>
      </c>
      <c r="D124" s="14" t="s">
        <v>447</v>
      </c>
      <c r="E124" s="14" t="s">
        <v>314</v>
      </c>
      <c r="F124" s="14" t="b">
        <v>0</v>
      </c>
      <c r="G124" s="26">
        <v>1135.5905230000001</v>
      </c>
      <c r="H124" s="26">
        <v>699.40590397227902</v>
      </c>
      <c r="I124" s="26">
        <v>814.27339221157501</v>
      </c>
      <c r="J124" s="26">
        <v>815.00170830592106</v>
      </c>
      <c r="K124" s="26">
        <v>976.378134977228</v>
      </c>
      <c r="L124" s="26">
        <v>685.73950197771705</v>
      </c>
      <c r="M124" s="26">
        <v>290.638632999511</v>
      </c>
      <c r="N124" s="26">
        <v>596.89680786040003</v>
      </c>
      <c r="O124" s="26">
        <v>152.83184161369999</v>
      </c>
      <c r="P124" s="26">
        <v>444.06496624670001</v>
      </c>
      <c r="Q124" s="26">
        <v>630.49534961370796</v>
      </c>
      <c r="R124" s="26">
        <v>0</v>
      </c>
      <c r="S124" s="26">
        <v>-100</v>
      </c>
      <c r="T124" s="26">
        <v>-293.33333333333297</v>
      </c>
      <c r="U124" s="25">
        <v>14.9849672956073</v>
      </c>
      <c r="V124" s="26">
        <v>5274.7084868564098</v>
      </c>
      <c r="W124" s="26">
        <v>63296.5018397409</v>
      </c>
      <c r="X124" s="26">
        <v>105.88580358732101</v>
      </c>
      <c r="Y124" s="26">
        <f t="shared" si="1"/>
        <v>5274.7084866077785</v>
      </c>
      <c r="Z124" s="51"/>
    </row>
    <row r="125" spans="1:26" x14ac:dyDescent="0.25">
      <c r="A125" s="14" t="s">
        <v>280</v>
      </c>
      <c r="B125" s="14" t="s">
        <v>316</v>
      </c>
      <c r="C125" s="14" t="s">
        <v>137</v>
      </c>
      <c r="D125" s="14" t="s">
        <v>446</v>
      </c>
      <c r="E125" s="14" t="s">
        <v>314</v>
      </c>
      <c r="F125" s="14" t="b">
        <v>0</v>
      </c>
      <c r="G125" s="26">
        <v>973</v>
      </c>
      <c r="H125" s="26">
        <v>758.97026961174799</v>
      </c>
      <c r="I125" s="26">
        <v>789.06368959647</v>
      </c>
      <c r="J125" s="26">
        <v>800.25560001030306</v>
      </c>
      <c r="K125" s="26">
        <v>976.378134977228</v>
      </c>
      <c r="L125" s="26">
        <v>685.73950197771705</v>
      </c>
      <c r="M125" s="26">
        <v>290.638632999511</v>
      </c>
      <c r="N125" s="26">
        <v>582.59861103327501</v>
      </c>
      <c r="O125" s="26">
        <v>152.83184161369999</v>
      </c>
      <c r="P125" s="26">
        <v>429.76676941957498</v>
      </c>
      <c r="Q125" s="26">
        <v>595.36176590719697</v>
      </c>
      <c r="R125" s="26">
        <v>0</v>
      </c>
      <c r="S125" s="26">
        <v>-100</v>
      </c>
      <c r="T125" s="26">
        <v>-293.33333333333297</v>
      </c>
      <c r="U125" s="25">
        <v>14.438337327730901</v>
      </c>
      <c r="V125" s="26">
        <v>5082.2947380708501</v>
      </c>
      <c r="W125" s="26">
        <v>60987.536854117003</v>
      </c>
      <c r="X125" s="26">
        <v>103.237144580131</v>
      </c>
      <c r="Y125" s="26">
        <f t="shared" si="1"/>
        <v>5082.2947378028875</v>
      </c>
      <c r="Z125" s="51"/>
    </row>
    <row r="126" spans="1:26" x14ac:dyDescent="0.25">
      <c r="A126" s="14" t="s">
        <v>280</v>
      </c>
      <c r="B126" s="14" t="s">
        <v>316</v>
      </c>
      <c r="C126" s="14" t="s">
        <v>138</v>
      </c>
      <c r="D126" s="14" t="s">
        <v>445</v>
      </c>
      <c r="E126" s="14" t="s">
        <v>314</v>
      </c>
      <c r="F126" s="14" t="b">
        <v>0</v>
      </c>
      <c r="G126" s="26">
        <v>973</v>
      </c>
      <c r="H126" s="26">
        <v>856.67881359767796</v>
      </c>
      <c r="I126" s="26">
        <v>789.06368959647</v>
      </c>
      <c r="J126" s="26">
        <v>770.76338341906796</v>
      </c>
      <c r="K126" s="26">
        <v>976.378134977228</v>
      </c>
      <c r="L126" s="26">
        <v>685.73950197771705</v>
      </c>
      <c r="M126" s="26">
        <v>290.638632999511</v>
      </c>
      <c r="N126" s="26">
        <v>589.42024377274402</v>
      </c>
      <c r="O126" s="26">
        <v>152.83184161369999</v>
      </c>
      <c r="P126" s="26">
        <v>436.58840215904502</v>
      </c>
      <c r="Q126" s="26">
        <v>612.12390785864295</v>
      </c>
      <c r="R126" s="26">
        <v>0</v>
      </c>
      <c r="S126" s="26">
        <v>-100</v>
      </c>
      <c r="T126" s="26">
        <v>-293.33333333333297</v>
      </c>
      <c r="U126" s="25">
        <v>14.6991330720954</v>
      </c>
      <c r="V126" s="26">
        <v>5174.0948401445403</v>
      </c>
      <c r="W126" s="26">
        <v>62089.138079122902</v>
      </c>
      <c r="X126" s="26">
        <v>104.50081297353501</v>
      </c>
      <c r="Y126" s="26">
        <f t="shared" si="1"/>
        <v>5174.0948398884975</v>
      </c>
      <c r="Z126" s="51"/>
    </row>
    <row r="127" spans="1:26" x14ac:dyDescent="0.25">
      <c r="A127" s="14" t="s">
        <v>280</v>
      </c>
      <c r="B127" s="14" t="s">
        <v>316</v>
      </c>
      <c r="C127" s="14" t="s">
        <v>139</v>
      </c>
      <c r="D127" s="14" t="s">
        <v>444</v>
      </c>
      <c r="E127" s="14" t="s">
        <v>314</v>
      </c>
      <c r="F127" s="14" t="b">
        <v>0</v>
      </c>
      <c r="G127" s="26">
        <v>1505.8356470000001</v>
      </c>
      <c r="H127" s="26">
        <v>1215.2062341870901</v>
      </c>
      <c r="I127" s="26">
        <v>814.27339221157501</v>
      </c>
      <c r="J127" s="26">
        <v>778.41020503696302</v>
      </c>
      <c r="K127" s="26">
        <v>951.955531239376</v>
      </c>
      <c r="L127" s="26">
        <v>661.31689823986505</v>
      </c>
      <c r="M127" s="26">
        <v>290.638632999511</v>
      </c>
      <c r="N127" s="26">
        <v>679.399942581201</v>
      </c>
      <c r="O127" s="26">
        <v>152.83184161369999</v>
      </c>
      <c r="P127" s="26">
        <v>526.56810096750098</v>
      </c>
      <c r="Q127" s="26">
        <v>860.48474627103406</v>
      </c>
      <c r="R127" s="26">
        <v>0</v>
      </c>
      <c r="S127" s="26">
        <v>-100</v>
      </c>
      <c r="T127" s="26">
        <v>-293.33333333333297</v>
      </c>
      <c r="U127" s="25">
        <v>18.2165692302918</v>
      </c>
      <c r="V127" s="26">
        <v>6412.2323659303602</v>
      </c>
      <c r="W127" s="26">
        <v>76946.788383778199</v>
      </c>
      <c r="X127" s="26">
        <v>120.521237088794</v>
      </c>
      <c r="Y127" s="26">
        <f t="shared" si="1"/>
        <v>6412.2323651939059</v>
      </c>
      <c r="Z127" s="51"/>
    </row>
    <row r="128" spans="1:26" x14ac:dyDescent="0.25">
      <c r="A128" s="14" t="s">
        <v>280</v>
      </c>
      <c r="B128" s="14" t="s">
        <v>316</v>
      </c>
      <c r="C128" s="14" t="s">
        <v>140</v>
      </c>
      <c r="D128" s="14" t="s">
        <v>443</v>
      </c>
      <c r="E128" s="14" t="s">
        <v>314</v>
      </c>
      <c r="F128" s="14" t="b">
        <v>0</v>
      </c>
      <c r="G128" s="26">
        <v>1152.6058760000001</v>
      </c>
      <c r="H128" s="26">
        <v>741.34382932263702</v>
      </c>
      <c r="I128" s="26">
        <v>847.04600606247402</v>
      </c>
      <c r="J128" s="26">
        <v>764.88360627227996</v>
      </c>
      <c r="K128" s="26">
        <v>976.378134977228</v>
      </c>
      <c r="L128" s="26">
        <v>685.73950197771705</v>
      </c>
      <c r="M128" s="26">
        <v>290.638632999511</v>
      </c>
      <c r="N128" s="26">
        <v>601.05758687716195</v>
      </c>
      <c r="O128" s="26">
        <v>152.83184161369999</v>
      </c>
      <c r="P128" s="26">
        <v>448.22574526346199</v>
      </c>
      <c r="Q128" s="26">
        <v>640.71923166245995</v>
      </c>
      <c r="R128" s="26">
        <v>0</v>
      </c>
      <c r="S128" s="26">
        <v>-100</v>
      </c>
      <c r="T128" s="26">
        <v>-293.33333333333297</v>
      </c>
      <c r="U128" s="25">
        <v>15.1440367592696</v>
      </c>
      <c r="V128" s="26">
        <v>5330.7009380854197</v>
      </c>
      <c r="W128" s="26">
        <v>63968.4112545311</v>
      </c>
      <c r="X128" s="26">
        <v>106.65656403513</v>
      </c>
      <c r="Y128" s="26">
        <f t="shared" si="1"/>
        <v>5330.7009378409075</v>
      </c>
      <c r="Z128" s="51"/>
    </row>
    <row r="129" spans="1:26" x14ac:dyDescent="0.25">
      <c r="A129" s="14" t="s">
        <v>280</v>
      </c>
      <c r="B129" s="14" t="s">
        <v>316</v>
      </c>
      <c r="C129" s="14" t="s">
        <v>141</v>
      </c>
      <c r="D129" s="14" t="s">
        <v>442</v>
      </c>
      <c r="E129" s="14" t="s">
        <v>314</v>
      </c>
      <c r="F129" s="14" t="b">
        <v>0</v>
      </c>
      <c r="G129" s="26">
        <v>1270</v>
      </c>
      <c r="H129" s="26">
        <v>1013.04907312136</v>
      </c>
      <c r="I129" s="26">
        <v>776.45883874018</v>
      </c>
      <c r="J129" s="26">
        <v>766.50132262539296</v>
      </c>
      <c r="K129" s="26">
        <v>976.378134977228</v>
      </c>
      <c r="L129" s="26">
        <v>685.73950197771705</v>
      </c>
      <c r="M129" s="26">
        <v>290.638632999511</v>
      </c>
      <c r="N129" s="26">
        <v>633.07057856011602</v>
      </c>
      <c r="O129" s="26">
        <v>152.83184161369999</v>
      </c>
      <c r="P129" s="26">
        <v>480.238736946416</v>
      </c>
      <c r="Q129" s="26">
        <v>727.47792543053595</v>
      </c>
      <c r="R129" s="26">
        <v>0</v>
      </c>
      <c r="S129" s="26">
        <v>-100</v>
      </c>
      <c r="T129" s="26">
        <v>-293.33333333333297</v>
      </c>
      <c r="U129" s="25">
        <v>16.390916315466601</v>
      </c>
      <c r="V129" s="26">
        <v>5769.6025406778499</v>
      </c>
      <c r="W129" s="26">
        <v>69235.230482554194</v>
      </c>
      <c r="X129" s="26">
        <v>112.394407018008</v>
      </c>
      <c r="Y129" s="26">
        <f t="shared" si="1"/>
        <v>5769.6025401214793</v>
      </c>
      <c r="Z129" s="51"/>
    </row>
    <row r="130" spans="1:26" x14ac:dyDescent="0.25">
      <c r="A130" s="14" t="s">
        <v>280</v>
      </c>
      <c r="B130" s="14" t="s">
        <v>316</v>
      </c>
      <c r="C130" s="14" t="s">
        <v>142</v>
      </c>
      <c r="D130" s="14" t="s">
        <v>441</v>
      </c>
      <c r="E130" s="14" t="s">
        <v>314</v>
      </c>
      <c r="F130" s="14" t="b">
        <v>0</v>
      </c>
      <c r="G130" s="26">
        <v>1788.948975</v>
      </c>
      <c r="H130" s="26">
        <v>1215.2062341870901</v>
      </c>
      <c r="I130" s="26">
        <v>872.25570867757904</v>
      </c>
      <c r="J130" s="26">
        <v>808.04863824002496</v>
      </c>
      <c r="K130" s="26">
        <v>951.955531239376</v>
      </c>
      <c r="L130" s="26">
        <v>661.31689823986505</v>
      </c>
      <c r="M130" s="26">
        <v>290.638632999511</v>
      </c>
      <c r="N130" s="26">
        <v>716.47335034810703</v>
      </c>
      <c r="O130" s="26">
        <v>152.83184161369999</v>
      </c>
      <c r="P130" s="26">
        <v>563.64150873440701</v>
      </c>
      <c r="Q130" s="26">
        <v>963.99994511731302</v>
      </c>
      <c r="R130" s="26">
        <v>0</v>
      </c>
      <c r="S130" s="26">
        <v>-100</v>
      </c>
      <c r="T130" s="26">
        <v>-293.33333333333297</v>
      </c>
      <c r="U130" s="25">
        <v>19.669190468144599</v>
      </c>
      <c r="V130" s="26">
        <v>6923.5550485835302</v>
      </c>
      <c r="W130" s="26">
        <v>83082.6605919547</v>
      </c>
      <c r="X130" s="26">
        <v>127.093804078098</v>
      </c>
      <c r="Y130" s="26">
        <f t="shared" ref="Y130:Y193" si="2">SUM(G130:K130,N130,Q130:T130)</f>
        <v>6923.5550494761565</v>
      </c>
      <c r="Z130" s="51"/>
    </row>
    <row r="131" spans="1:26" x14ac:dyDescent="0.25">
      <c r="A131" s="14" t="s">
        <v>280</v>
      </c>
      <c r="B131" s="14" t="s">
        <v>316</v>
      </c>
      <c r="C131" s="14" t="s">
        <v>143</v>
      </c>
      <c r="D131" s="14" t="s">
        <v>440</v>
      </c>
      <c r="E131" s="14" t="s">
        <v>314</v>
      </c>
      <c r="F131" s="14" t="b">
        <v>0</v>
      </c>
      <c r="G131" s="26">
        <v>1650</v>
      </c>
      <c r="H131" s="26">
        <v>1013.04907312136</v>
      </c>
      <c r="I131" s="26">
        <v>849.56697587272197</v>
      </c>
      <c r="J131" s="26">
        <v>778.73789642528595</v>
      </c>
      <c r="K131" s="26">
        <v>1031.94182823956</v>
      </c>
      <c r="L131" s="26">
        <v>741.30319524004506</v>
      </c>
      <c r="M131" s="26">
        <v>290.638632999511</v>
      </c>
      <c r="N131" s="26">
        <v>685.16141897959199</v>
      </c>
      <c r="O131" s="26">
        <v>152.83184161369999</v>
      </c>
      <c r="P131" s="26">
        <v>532.32957736589196</v>
      </c>
      <c r="Q131" s="26">
        <v>864.62607661166896</v>
      </c>
      <c r="R131" s="26">
        <v>0</v>
      </c>
      <c r="S131" s="26">
        <v>-100</v>
      </c>
      <c r="T131" s="26">
        <v>-293.33333333333297</v>
      </c>
      <c r="U131" s="25">
        <v>18.408380509866902</v>
      </c>
      <c r="V131" s="26">
        <v>6479.7499365938202</v>
      </c>
      <c r="W131" s="26">
        <v>77756.999232336297</v>
      </c>
      <c r="X131" s="26">
        <v>121.82650876031499</v>
      </c>
      <c r="Y131" s="26">
        <f t="shared" si="2"/>
        <v>6479.749935916856</v>
      </c>
      <c r="Z131" s="51"/>
    </row>
    <row r="132" spans="1:26" x14ac:dyDescent="0.25">
      <c r="A132" s="14" t="s">
        <v>280</v>
      </c>
      <c r="B132" s="14" t="s">
        <v>316</v>
      </c>
      <c r="C132" s="14" t="s">
        <v>144</v>
      </c>
      <c r="D132" s="14" t="s">
        <v>439</v>
      </c>
      <c r="E132" s="14" t="s">
        <v>314</v>
      </c>
      <c r="F132" s="14" t="b">
        <v>0</v>
      </c>
      <c r="G132" s="26">
        <v>1015</v>
      </c>
      <c r="H132" s="26">
        <v>856.67881359767796</v>
      </c>
      <c r="I132" s="26">
        <v>799.14757064251205</v>
      </c>
      <c r="J132" s="26">
        <v>797.17571664343996</v>
      </c>
      <c r="K132" s="26">
        <v>976.378134977228</v>
      </c>
      <c r="L132" s="26">
        <v>685.73950197771705</v>
      </c>
      <c r="M132" s="26">
        <v>290.638632999511</v>
      </c>
      <c r="N132" s="26">
        <v>597.26986519978595</v>
      </c>
      <c r="O132" s="26">
        <v>152.83184161369999</v>
      </c>
      <c r="P132" s="26">
        <v>444.43802358608599</v>
      </c>
      <c r="Q132" s="26">
        <v>631.41202752905394</v>
      </c>
      <c r="R132" s="26">
        <v>0</v>
      </c>
      <c r="S132" s="26">
        <v>-100</v>
      </c>
      <c r="T132" s="26">
        <v>-293.33333333333297</v>
      </c>
      <c r="U132" s="25">
        <v>14.999229536080099</v>
      </c>
      <c r="V132" s="26">
        <v>5279.7287955046304</v>
      </c>
      <c r="W132" s="26">
        <v>63356.745543523299</v>
      </c>
      <c r="X132" s="26">
        <v>105.954910319691</v>
      </c>
      <c r="Y132" s="26">
        <f t="shared" si="2"/>
        <v>5279.7287952563656</v>
      </c>
      <c r="Z132" s="51"/>
    </row>
    <row r="133" spans="1:26" x14ac:dyDescent="0.25">
      <c r="A133" s="14" t="s">
        <v>280</v>
      </c>
      <c r="B133" s="14" t="s">
        <v>316</v>
      </c>
      <c r="C133" s="14" t="s">
        <v>145</v>
      </c>
      <c r="D133" s="14" t="s">
        <v>438</v>
      </c>
      <c r="E133" s="14" t="s">
        <v>314</v>
      </c>
      <c r="F133" s="14" t="b">
        <v>0</v>
      </c>
      <c r="G133" s="26">
        <v>1015</v>
      </c>
      <c r="H133" s="26">
        <v>741.34382932263702</v>
      </c>
      <c r="I133" s="26">
        <v>847.04600606247402</v>
      </c>
      <c r="J133" s="26">
        <v>781.15410125769404</v>
      </c>
      <c r="K133" s="26">
        <v>976.378134977228</v>
      </c>
      <c r="L133" s="26">
        <v>685.73950197771705</v>
      </c>
      <c r="M133" s="26">
        <v>290.638632999511</v>
      </c>
      <c r="N133" s="26">
        <v>588.924048775703</v>
      </c>
      <c r="O133" s="26">
        <v>152.83184161369999</v>
      </c>
      <c r="P133" s="26">
        <v>436.09220716200298</v>
      </c>
      <c r="Q133" s="26">
        <v>610.90465562186398</v>
      </c>
      <c r="R133" s="26">
        <v>0</v>
      </c>
      <c r="S133" s="26">
        <v>-100</v>
      </c>
      <c r="T133" s="26">
        <v>-293.33333333333297</v>
      </c>
      <c r="U133" s="25">
        <v>14.6801631936825</v>
      </c>
      <c r="V133" s="26">
        <v>5167.4174429408004</v>
      </c>
      <c r="W133" s="26">
        <v>62009.009312672999</v>
      </c>
      <c r="X133" s="26">
        <v>104.408895696367</v>
      </c>
      <c r="Y133" s="26">
        <f t="shared" si="2"/>
        <v>5167.4174426842665</v>
      </c>
      <c r="Z133" s="51"/>
    </row>
    <row r="134" spans="1:26" x14ac:dyDescent="0.25">
      <c r="A134" s="14" t="s">
        <v>280</v>
      </c>
      <c r="B134" s="14" t="s">
        <v>316</v>
      </c>
      <c r="C134" s="14" t="s">
        <v>146</v>
      </c>
      <c r="D134" s="14" t="s">
        <v>437</v>
      </c>
      <c r="E134" s="14" t="s">
        <v>314</v>
      </c>
      <c r="F134" s="14" t="b">
        <v>0</v>
      </c>
      <c r="G134" s="26">
        <v>1118</v>
      </c>
      <c r="H134" s="26">
        <v>1013.04907312136</v>
      </c>
      <c r="I134" s="26">
        <v>784.02174907344897</v>
      </c>
      <c r="J134" s="26">
        <v>763.07922999554398</v>
      </c>
      <c r="K134" s="26">
        <v>976.378134977228</v>
      </c>
      <c r="L134" s="26">
        <v>685.73950197771705</v>
      </c>
      <c r="M134" s="26">
        <v>290.638632999511</v>
      </c>
      <c r="N134" s="26">
        <v>618.284660330458</v>
      </c>
      <c r="O134" s="26">
        <v>152.83184161369999</v>
      </c>
      <c r="P134" s="26">
        <v>465.45281871675797</v>
      </c>
      <c r="Q134" s="26">
        <v>686.193151285456</v>
      </c>
      <c r="R134" s="26">
        <v>0</v>
      </c>
      <c r="S134" s="26">
        <v>-100</v>
      </c>
      <c r="T134" s="26">
        <v>-293.33333333333297</v>
      </c>
      <c r="U134" s="25">
        <v>15.8115700825103</v>
      </c>
      <c r="V134" s="26">
        <v>5565.6726661342</v>
      </c>
      <c r="W134" s="26">
        <v>66788.071986750001</v>
      </c>
      <c r="X134" s="26">
        <v>109.773085290252</v>
      </c>
      <c r="Y134" s="26">
        <f t="shared" si="2"/>
        <v>5565.6726654501617</v>
      </c>
      <c r="Z134" s="51"/>
    </row>
    <row r="135" spans="1:26" x14ac:dyDescent="0.25">
      <c r="A135" s="14" t="s">
        <v>280</v>
      </c>
      <c r="B135" s="14" t="s">
        <v>316</v>
      </c>
      <c r="C135" s="14" t="s">
        <v>147</v>
      </c>
      <c r="D135" s="14" t="s">
        <v>436</v>
      </c>
      <c r="E135" s="14" t="s">
        <v>314</v>
      </c>
      <c r="F135" s="14" t="b">
        <v>0</v>
      </c>
      <c r="G135" s="26">
        <v>973</v>
      </c>
      <c r="H135" s="26">
        <v>676.77021562493996</v>
      </c>
      <c r="I135" s="26">
        <v>784.02174907344897</v>
      </c>
      <c r="J135" s="26">
        <v>770.45228414335304</v>
      </c>
      <c r="K135" s="26">
        <v>976.378134977228</v>
      </c>
      <c r="L135" s="26">
        <v>685.73950197771705</v>
      </c>
      <c r="M135" s="26">
        <v>290.638632999511</v>
      </c>
      <c r="N135" s="26">
        <v>570.89407999559705</v>
      </c>
      <c r="O135" s="26">
        <v>152.83184161369999</v>
      </c>
      <c r="P135" s="26">
        <v>418.06223838189698</v>
      </c>
      <c r="Q135" s="26">
        <v>568.72192823457601</v>
      </c>
      <c r="R135" s="26">
        <v>0</v>
      </c>
      <c r="S135" s="26">
        <v>-100</v>
      </c>
      <c r="T135" s="26">
        <v>-283.43929303679698</v>
      </c>
      <c r="U135" s="25">
        <v>14.0249974403769</v>
      </c>
      <c r="V135" s="26">
        <v>4936.7990990123699</v>
      </c>
      <c r="W135" s="26">
        <v>59241.589188148202</v>
      </c>
      <c r="X135" s="26">
        <v>99.942662268344293</v>
      </c>
      <c r="Y135" s="26">
        <f t="shared" si="2"/>
        <v>4936.7990990123471</v>
      </c>
      <c r="Z135" s="51"/>
    </row>
    <row r="136" spans="1:26" x14ac:dyDescent="0.25">
      <c r="A136" s="14" t="s">
        <v>280</v>
      </c>
      <c r="B136" s="14" t="s">
        <v>316</v>
      </c>
      <c r="C136" s="14" t="s">
        <v>148</v>
      </c>
      <c r="D136" s="14" t="s">
        <v>435</v>
      </c>
      <c r="E136" s="14" t="s">
        <v>314</v>
      </c>
      <c r="F136" s="14" t="b">
        <v>0</v>
      </c>
      <c r="G136" s="26">
        <v>1015</v>
      </c>
      <c r="H136" s="26">
        <v>822.85207506886195</v>
      </c>
      <c r="I136" s="26">
        <v>847.04600606247402</v>
      </c>
      <c r="J136" s="26">
        <v>784.513973913001</v>
      </c>
      <c r="K136" s="26">
        <v>976.378134977228</v>
      </c>
      <c r="L136" s="26">
        <v>685.73950197771705</v>
      </c>
      <c r="M136" s="26">
        <v>290.638632999511</v>
      </c>
      <c r="N136" s="26">
        <v>597.41086061585702</v>
      </c>
      <c r="O136" s="26">
        <v>152.83184161369999</v>
      </c>
      <c r="P136" s="26">
        <v>444.579019002157</v>
      </c>
      <c r="Q136" s="26">
        <v>631.75848200248697</v>
      </c>
      <c r="R136" s="26">
        <v>0</v>
      </c>
      <c r="S136" s="26">
        <v>-100</v>
      </c>
      <c r="T136" s="26">
        <v>-293.33333333333297</v>
      </c>
      <c r="U136" s="25">
        <v>15.004619888493201</v>
      </c>
      <c r="V136" s="26">
        <v>5281.6261995547002</v>
      </c>
      <c r="W136" s="26">
        <v>63379.514392125602</v>
      </c>
      <c r="X136" s="26">
        <v>105.981028911808</v>
      </c>
      <c r="Y136" s="26">
        <f t="shared" si="2"/>
        <v>5281.6261993065755</v>
      </c>
      <c r="Z136" s="51"/>
    </row>
    <row r="137" spans="1:26" x14ac:dyDescent="0.25">
      <c r="A137" s="14" t="s">
        <v>280</v>
      </c>
      <c r="B137" s="14" t="s">
        <v>316</v>
      </c>
      <c r="C137" s="14" t="s">
        <v>149</v>
      </c>
      <c r="D137" s="14" t="s">
        <v>434</v>
      </c>
      <c r="E137" s="14" t="s">
        <v>314</v>
      </c>
      <c r="F137" s="14" t="b">
        <v>0</v>
      </c>
      <c r="G137" s="26">
        <v>1015</v>
      </c>
      <c r="H137" s="26">
        <v>784.27997186877701</v>
      </c>
      <c r="I137" s="26">
        <v>715.95555246392803</v>
      </c>
      <c r="J137" s="26">
        <v>765.52135966809601</v>
      </c>
      <c r="K137" s="26">
        <v>976.378134977228</v>
      </c>
      <c r="L137" s="26">
        <v>685.73950197771705</v>
      </c>
      <c r="M137" s="26">
        <v>290.638632999511</v>
      </c>
      <c r="N137" s="26">
        <v>578.54534351150301</v>
      </c>
      <c r="O137" s="26">
        <v>152.83184161369999</v>
      </c>
      <c r="P137" s="26">
        <v>425.71350189780298</v>
      </c>
      <c r="Q137" s="26">
        <v>585.55477483415302</v>
      </c>
      <c r="R137" s="26">
        <v>0</v>
      </c>
      <c r="S137" s="26">
        <v>-100</v>
      </c>
      <c r="T137" s="26">
        <v>-292.62081533448298</v>
      </c>
      <c r="U137" s="25">
        <v>14.285836142017599</v>
      </c>
      <c r="V137" s="26">
        <v>5028.6143219892801</v>
      </c>
      <c r="W137" s="26">
        <v>60343.371863870503</v>
      </c>
      <c r="X137" s="26">
        <v>102.465742564001</v>
      </c>
      <c r="Y137" s="26">
        <f t="shared" si="2"/>
        <v>5028.6143219892028</v>
      </c>
      <c r="Z137" s="51"/>
    </row>
    <row r="138" spans="1:26" x14ac:dyDescent="0.25">
      <c r="A138" s="14" t="s">
        <v>280</v>
      </c>
      <c r="B138" s="14" t="s">
        <v>316</v>
      </c>
      <c r="C138" s="14" t="s">
        <v>150</v>
      </c>
      <c r="D138" s="14" t="s">
        <v>433</v>
      </c>
      <c r="E138" s="14" t="s">
        <v>314</v>
      </c>
      <c r="F138" s="14" t="b">
        <v>0</v>
      </c>
      <c r="G138" s="26">
        <v>1238</v>
      </c>
      <c r="H138" s="26">
        <v>856.67881359767796</v>
      </c>
      <c r="I138" s="26">
        <v>799.14757064251205</v>
      </c>
      <c r="J138" s="26">
        <v>755.260266925677</v>
      </c>
      <c r="K138" s="26">
        <v>976.378134977228</v>
      </c>
      <c r="L138" s="26">
        <v>685.73950197771705</v>
      </c>
      <c r="M138" s="26">
        <v>290.638632999511</v>
      </c>
      <c r="N138" s="26">
        <v>615.37832022801001</v>
      </c>
      <c r="O138" s="26">
        <v>152.83184161369999</v>
      </c>
      <c r="P138" s="26">
        <v>462.54647861430999</v>
      </c>
      <c r="Q138" s="26">
        <v>678.07816019361496</v>
      </c>
      <c r="R138" s="26">
        <v>0</v>
      </c>
      <c r="S138" s="26">
        <v>-100</v>
      </c>
      <c r="T138" s="26">
        <v>-293.33333333333297</v>
      </c>
      <c r="U138" s="25">
        <v>15.6976930027179</v>
      </c>
      <c r="V138" s="26">
        <v>5525.5879339405201</v>
      </c>
      <c r="W138" s="26">
        <v>66307.055200174203</v>
      </c>
      <c r="X138" s="26">
        <v>109.257834743044</v>
      </c>
      <c r="Y138" s="26">
        <f t="shared" si="2"/>
        <v>5525.5879332313871</v>
      </c>
      <c r="Z138" s="51"/>
    </row>
    <row r="139" spans="1:26" x14ac:dyDescent="0.25">
      <c r="A139" s="14" t="s">
        <v>280</v>
      </c>
      <c r="B139" s="14" t="s">
        <v>316</v>
      </c>
      <c r="C139" s="14" t="s">
        <v>151</v>
      </c>
      <c r="D139" s="14" t="s">
        <v>432</v>
      </c>
      <c r="E139" s="14" t="s">
        <v>314</v>
      </c>
      <c r="F139" s="14" t="b">
        <v>0</v>
      </c>
      <c r="G139" s="26">
        <v>973</v>
      </c>
      <c r="H139" s="26">
        <v>741.34382932263702</v>
      </c>
      <c r="I139" s="26">
        <v>847.04600606247402</v>
      </c>
      <c r="J139" s="26">
        <v>782.24294872269502</v>
      </c>
      <c r="K139" s="26">
        <v>976.378134977228</v>
      </c>
      <c r="L139" s="26">
        <v>685.73950197771705</v>
      </c>
      <c r="M139" s="26">
        <v>290.638632999511</v>
      </c>
      <c r="N139" s="26">
        <v>584.83293352220301</v>
      </c>
      <c r="O139" s="26">
        <v>152.83184161369999</v>
      </c>
      <c r="P139" s="26">
        <v>432.00109190850299</v>
      </c>
      <c r="Q139" s="26">
        <v>600.85195163763899</v>
      </c>
      <c r="R139" s="26">
        <v>0</v>
      </c>
      <c r="S139" s="26">
        <v>-100</v>
      </c>
      <c r="T139" s="26">
        <v>-293.33333333333297</v>
      </c>
      <c r="U139" s="25">
        <v>14.523757023984601</v>
      </c>
      <c r="V139" s="26">
        <v>5112.3624711747998</v>
      </c>
      <c r="W139" s="26">
        <v>61348.349651412398</v>
      </c>
      <c r="X139" s="26">
        <v>103.651040032468</v>
      </c>
      <c r="Y139" s="26">
        <f t="shared" si="2"/>
        <v>5112.3624709115438</v>
      </c>
      <c r="Z139" s="51"/>
    </row>
    <row r="140" spans="1:26" x14ac:dyDescent="0.25">
      <c r="A140" s="14" t="s">
        <v>280</v>
      </c>
      <c r="B140" s="14" t="s">
        <v>316</v>
      </c>
      <c r="C140" s="14" t="s">
        <v>155</v>
      </c>
      <c r="D140" s="14" t="s">
        <v>431</v>
      </c>
      <c r="E140" s="14" t="s">
        <v>314</v>
      </c>
      <c r="F140" s="14" t="b">
        <v>0</v>
      </c>
      <c r="G140" s="26">
        <v>1015</v>
      </c>
      <c r="H140" s="26">
        <v>784.27997186877701</v>
      </c>
      <c r="I140" s="26">
        <v>786.54271978622205</v>
      </c>
      <c r="J140" s="26">
        <v>780.34524278264303</v>
      </c>
      <c r="K140" s="26">
        <v>976.378134977228</v>
      </c>
      <c r="L140" s="26">
        <v>685.73950197771705</v>
      </c>
      <c r="M140" s="26">
        <v>290.638632999511</v>
      </c>
      <c r="N140" s="26">
        <v>587.08644855518696</v>
      </c>
      <c r="O140" s="26">
        <v>152.83184161369999</v>
      </c>
      <c r="P140" s="26">
        <v>434.254606941487</v>
      </c>
      <c r="Q140" s="26">
        <v>606.38929736043804</v>
      </c>
      <c r="R140" s="26">
        <v>0</v>
      </c>
      <c r="S140" s="26">
        <v>-100</v>
      </c>
      <c r="T140" s="26">
        <v>-293.33333333333297</v>
      </c>
      <c r="U140" s="25">
        <v>14.6099104644905</v>
      </c>
      <c r="V140" s="26">
        <v>5142.6884822556804</v>
      </c>
      <c r="W140" s="26">
        <v>61712.261784431299</v>
      </c>
      <c r="X140" s="26">
        <v>104.068490793739</v>
      </c>
      <c r="Y140" s="26">
        <f t="shared" si="2"/>
        <v>5142.6884819971629</v>
      </c>
      <c r="Z140" s="51"/>
    </row>
    <row r="141" spans="1:26" x14ac:dyDescent="0.25">
      <c r="A141" s="14" t="s">
        <v>280</v>
      </c>
      <c r="B141" s="14" t="s">
        <v>316</v>
      </c>
      <c r="C141" s="14" t="s">
        <v>152</v>
      </c>
      <c r="D141" s="14" t="s">
        <v>430</v>
      </c>
      <c r="E141" s="14" t="s">
        <v>314</v>
      </c>
      <c r="F141" s="14" t="b">
        <v>0</v>
      </c>
      <c r="G141" s="26">
        <v>973</v>
      </c>
      <c r="H141" s="26">
        <v>679.08598311950095</v>
      </c>
      <c r="I141" s="26">
        <v>834.441154303659</v>
      </c>
      <c r="J141" s="26">
        <v>779.81637389452999</v>
      </c>
      <c r="K141" s="26">
        <v>976.378134977228</v>
      </c>
      <c r="L141" s="26">
        <v>685.73950197771705</v>
      </c>
      <c r="M141" s="26">
        <v>290.638632999511</v>
      </c>
      <c r="N141" s="26">
        <v>577.10400624319198</v>
      </c>
      <c r="O141" s="26">
        <v>152.83184161369999</v>
      </c>
      <c r="P141" s="26">
        <v>424.27216462949201</v>
      </c>
      <c r="Q141" s="26">
        <v>582.38382024798602</v>
      </c>
      <c r="R141" s="26">
        <v>0</v>
      </c>
      <c r="S141" s="26">
        <v>-100</v>
      </c>
      <c r="T141" s="26">
        <v>-290.89120946742901</v>
      </c>
      <c r="U141" s="25">
        <v>14.2366996117025</v>
      </c>
      <c r="V141" s="26">
        <v>5011.3182633187198</v>
      </c>
      <c r="W141" s="26">
        <v>60135.819159824103</v>
      </c>
      <c r="X141" s="26">
        <v>102.148836661571</v>
      </c>
      <c r="Y141" s="26">
        <f t="shared" si="2"/>
        <v>5011.318263318668</v>
      </c>
      <c r="Z141" s="51"/>
    </row>
    <row r="142" spans="1:26" x14ac:dyDescent="0.25">
      <c r="A142" s="14" t="s">
        <v>280</v>
      </c>
      <c r="B142" s="14" t="s">
        <v>316</v>
      </c>
      <c r="C142" s="14" t="s">
        <v>153</v>
      </c>
      <c r="D142" s="14" t="s">
        <v>429</v>
      </c>
      <c r="E142" s="14" t="s">
        <v>314</v>
      </c>
      <c r="F142" s="14" t="b">
        <v>0</v>
      </c>
      <c r="G142" s="26">
        <v>973</v>
      </c>
      <c r="H142" s="26">
        <v>822.85207506886195</v>
      </c>
      <c r="I142" s="26">
        <v>811.75242240132695</v>
      </c>
      <c r="J142" s="26">
        <v>776.02096201442703</v>
      </c>
      <c r="K142" s="26">
        <v>976.378134977228</v>
      </c>
      <c r="L142" s="26">
        <v>685.73950197771705</v>
      </c>
      <c r="M142" s="26">
        <v>290.638632999511</v>
      </c>
      <c r="N142" s="26">
        <v>588.83220105988403</v>
      </c>
      <c r="O142" s="26">
        <v>152.83184161369999</v>
      </c>
      <c r="P142" s="26">
        <v>436.00035944618497</v>
      </c>
      <c r="Q142" s="26">
        <v>610.67896706469799</v>
      </c>
      <c r="R142" s="26">
        <v>0</v>
      </c>
      <c r="S142" s="26">
        <v>-100</v>
      </c>
      <c r="T142" s="26">
        <v>-293.33333333333297</v>
      </c>
      <c r="U142" s="25">
        <v>14.676651791890899</v>
      </c>
      <c r="V142" s="26">
        <v>5166.1814295097201</v>
      </c>
      <c r="W142" s="26">
        <v>61994.177151499098</v>
      </c>
      <c r="X142" s="26">
        <v>104.39188143382501</v>
      </c>
      <c r="Y142" s="26">
        <f t="shared" si="2"/>
        <v>5166.1814292530926</v>
      </c>
      <c r="Z142" s="51"/>
    </row>
    <row r="143" spans="1:26" x14ac:dyDescent="0.25">
      <c r="A143" s="14" t="s">
        <v>280</v>
      </c>
      <c r="B143" s="14" t="s">
        <v>316</v>
      </c>
      <c r="C143" s="14" t="s">
        <v>154</v>
      </c>
      <c r="D143" s="14" t="s">
        <v>428</v>
      </c>
      <c r="E143" s="14" t="s">
        <v>314</v>
      </c>
      <c r="F143" s="14" t="b">
        <v>0</v>
      </c>
      <c r="G143" s="26">
        <v>1067</v>
      </c>
      <c r="H143" s="26">
        <v>751.09197999879302</v>
      </c>
      <c r="I143" s="26">
        <v>728.56040332021803</v>
      </c>
      <c r="J143" s="26">
        <v>759.09715849031295</v>
      </c>
      <c r="K143" s="26">
        <v>976.378134977228</v>
      </c>
      <c r="L143" s="26">
        <v>685.73950197771705</v>
      </c>
      <c r="M143" s="26">
        <v>290.638632999511</v>
      </c>
      <c r="N143" s="26">
        <v>581.04460929235495</v>
      </c>
      <c r="O143" s="26">
        <v>152.83184161369999</v>
      </c>
      <c r="P143" s="26">
        <v>428.21276767865498</v>
      </c>
      <c r="Q143" s="26">
        <v>591.54326691013796</v>
      </c>
      <c r="R143" s="26">
        <v>0</v>
      </c>
      <c r="S143" s="26">
        <v>-100</v>
      </c>
      <c r="T143" s="26">
        <v>-293.33333333333297</v>
      </c>
      <c r="U143" s="25">
        <v>14.378926764866801</v>
      </c>
      <c r="V143" s="26">
        <v>5061.3822199269398</v>
      </c>
      <c r="W143" s="26">
        <v>60736.586636356798</v>
      </c>
      <c r="X143" s="26">
        <v>102.949274652363</v>
      </c>
      <c r="Y143" s="26">
        <f t="shared" si="2"/>
        <v>5061.3822196557121</v>
      </c>
      <c r="Z143" s="51"/>
    </row>
    <row r="144" spans="1:26" x14ac:dyDescent="0.25">
      <c r="A144" s="14" t="s">
        <v>280</v>
      </c>
      <c r="B144" s="14" t="s">
        <v>316</v>
      </c>
      <c r="C144" s="14" t="s">
        <v>156</v>
      </c>
      <c r="D144" s="14" t="s">
        <v>427</v>
      </c>
      <c r="E144" s="14" t="s">
        <v>314</v>
      </c>
      <c r="F144" s="14" t="b">
        <v>0</v>
      </c>
      <c r="G144" s="26">
        <v>1055</v>
      </c>
      <c r="H144" s="26">
        <v>670.97656229367306</v>
      </c>
      <c r="I144" s="26">
        <v>736.12331455601202</v>
      </c>
      <c r="J144" s="26">
        <v>772.28777010886404</v>
      </c>
      <c r="K144" s="26">
        <v>976.378134977228</v>
      </c>
      <c r="L144" s="26">
        <v>685.73950197771705</v>
      </c>
      <c r="M144" s="26">
        <v>290.638632999511</v>
      </c>
      <c r="N144" s="26">
        <v>573.90841980727805</v>
      </c>
      <c r="O144" s="26">
        <v>152.83184161369999</v>
      </c>
      <c r="P144" s="26">
        <v>421.07657819357797</v>
      </c>
      <c r="Q144" s="26">
        <v>575.353502162665</v>
      </c>
      <c r="R144" s="26">
        <v>0</v>
      </c>
      <c r="S144" s="26">
        <v>-100</v>
      </c>
      <c r="T144" s="26">
        <v>-287.05650320557601</v>
      </c>
      <c r="U144" s="25">
        <v>14.127759092899099</v>
      </c>
      <c r="V144" s="26">
        <v>4972.9712007001699</v>
      </c>
      <c r="W144" s="26">
        <v>59675.654408401802</v>
      </c>
      <c r="X144" s="26">
        <v>101.446224888996</v>
      </c>
      <c r="Y144" s="26">
        <f t="shared" si="2"/>
        <v>4972.9712007001444</v>
      </c>
      <c r="Z144" s="51"/>
    </row>
    <row r="145" spans="1:26" x14ac:dyDescent="0.25">
      <c r="A145" s="14" t="s">
        <v>280</v>
      </c>
      <c r="B145" s="14" t="s">
        <v>316</v>
      </c>
      <c r="C145" s="14" t="s">
        <v>157</v>
      </c>
      <c r="D145" s="14" t="s">
        <v>426</v>
      </c>
      <c r="E145" s="14" t="s">
        <v>314</v>
      </c>
      <c r="F145" s="14" t="b">
        <v>0</v>
      </c>
      <c r="G145" s="26">
        <v>1141</v>
      </c>
      <c r="H145" s="26">
        <v>1093.18445920568</v>
      </c>
      <c r="I145" s="26">
        <v>811.75242240132695</v>
      </c>
      <c r="J145" s="26">
        <v>777.79422830389206</v>
      </c>
      <c r="K145" s="26">
        <v>976.378134977228</v>
      </c>
      <c r="L145" s="26">
        <v>685.73950197771705</v>
      </c>
      <c r="M145" s="26">
        <v>290.638632999511</v>
      </c>
      <c r="N145" s="26">
        <v>632.84276610251197</v>
      </c>
      <c r="O145" s="26">
        <v>152.83184161369999</v>
      </c>
      <c r="P145" s="26">
        <v>480.01092448881201</v>
      </c>
      <c r="Q145" s="26">
        <v>726.84183467759703</v>
      </c>
      <c r="R145" s="26">
        <v>0</v>
      </c>
      <c r="S145" s="26">
        <v>-100</v>
      </c>
      <c r="T145" s="26">
        <v>-293.33333333333297</v>
      </c>
      <c r="U145" s="25">
        <v>16.3819901001932</v>
      </c>
      <c r="V145" s="26">
        <v>5766.4605128932399</v>
      </c>
      <c r="W145" s="26">
        <v>69197.526149119207</v>
      </c>
      <c r="X145" s="26">
        <v>112.354019283158</v>
      </c>
      <c r="Y145" s="26">
        <f t="shared" si="2"/>
        <v>5766.460512334902</v>
      </c>
      <c r="Z145" s="51"/>
    </row>
    <row r="146" spans="1:26" x14ac:dyDescent="0.25">
      <c r="A146" s="14" t="s">
        <v>280</v>
      </c>
      <c r="B146" s="14" t="s">
        <v>316</v>
      </c>
      <c r="C146" s="14" t="s">
        <v>158</v>
      </c>
      <c r="D146" s="14" t="s">
        <v>425</v>
      </c>
      <c r="E146" s="14" t="s">
        <v>314</v>
      </c>
      <c r="F146" s="14" t="b">
        <v>0</v>
      </c>
      <c r="G146" s="26">
        <v>973</v>
      </c>
      <c r="H146" s="26">
        <v>856.78979349485996</v>
      </c>
      <c r="I146" s="26">
        <v>720.99749298694906</v>
      </c>
      <c r="J146" s="26">
        <v>769.51898601771495</v>
      </c>
      <c r="K146" s="26">
        <v>976.378134977228</v>
      </c>
      <c r="L146" s="26">
        <v>685.73950197771705</v>
      </c>
      <c r="M146" s="26">
        <v>290.638632999511</v>
      </c>
      <c r="N146" s="26">
        <v>582.50028236137496</v>
      </c>
      <c r="O146" s="26">
        <v>152.83184161369999</v>
      </c>
      <c r="P146" s="26">
        <v>429.66844074767499</v>
      </c>
      <c r="Q146" s="26">
        <v>595.12015232006604</v>
      </c>
      <c r="R146" s="26">
        <v>0</v>
      </c>
      <c r="S146" s="26">
        <v>-100</v>
      </c>
      <c r="T146" s="26">
        <v>-293.33333333333297</v>
      </c>
      <c r="U146" s="25">
        <v>14.434578154501301</v>
      </c>
      <c r="V146" s="26">
        <v>5080.9715090930304</v>
      </c>
      <c r="W146" s="26">
        <v>60971.658106381103</v>
      </c>
      <c r="X146" s="26">
        <v>103.218929756471</v>
      </c>
      <c r="Y146" s="26">
        <f t="shared" si="2"/>
        <v>5080.9715088248604</v>
      </c>
      <c r="Z146" s="51"/>
    </row>
    <row r="147" spans="1:26" x14ac:dyDescent="0.25">
      <c r="A147" s="14" t="s">
        <v>280</v>
      </c>
      <c r="B147" s="14" t="s">
        <v>316</v>
      </c>
      <c r="C147" s="14" t="s">
        <v>159</v>
      </c>
      <c r="D147" s="14" t="s">
        <v>424</v>
      </c>
      <c r="E147" s="14" t="s">
        <v>314</v>
      </c>
      <c r="F147" s="14" t="b">
        <v>0</v>
      </c>
      <c r="G147" s="26">
        <v>1101.88077</v>
      </c>
      <c r="H147" s="26">
        <v>1019.92848326559</v>
      </c>
      <c r="I147" s="26">
        <v>781.50077926320103</v>
      </c>
      <c r="J147" s="26">
        <v>816.16833088834505</v>
      </c>
      <c r="K147" s="26">
        <v>910.55513233803299</v>
      </c>
      <c r="L147" s="26">
        <v>619.91649933852204</v>
      </c>
      <c r="M147" s="26">
        <v>290.638632999511</v>
      </c>
      <c r="N147" s="26">
        <v>615.83519118921697</v>
      </c>
      <c r="O147" s="26">
        <v>152.83184161369999</v>
      </c>
      <c r="P147" s="26">
        <v>463.00334957551701</v>
      </c>
      <c r="Q147" s="26">
        <v>689.18426307974801</v>
      </c>
      <c r="R147" s="26">
        <v>0</v>
      </c>
      <c r="S147" s="26">
        <v>-100</v>
      </c>
      <c r="T147" s="26">
        <v>-293.33333333333297</v>
      </c>
      <c r="U147" s="25">
        <v>15.7435216483831</v>
      </c>
      <c r="V147" s="26">
        <v>5541.7196173646698</v>
      </c>
      <c r="W147" s="26">
        <v>66500.635401617605</v>
      </c>
      <c r="X147" s="26">
        <v>109.105244592566</v>
      </c>
      <c r="Y147" s="26">
        <f t="shared" si="2"/>
        <v>5541.7196166908016</v>
      </c>
      <c r="Z147" s="51"/>
    </row>
    <row r="148" spans="1:26" x14ac:dyDescent="0.25">
      <c r="A148" s="14" t="s">
        <v>280</v>
      </c>
      <c r="B148" s="14" t="s">
        <v>316</v>
      </c>
      <c r="C148" s="14" t="s">
        <v>160</v>
      </c>
      <c r="D148" s="14" t="s">
        <v>423</v>
      </c>
      <c r="E148" s="14" t="s">
        <v>314</v>
      </c>
      <c r="F148" s="14" t="b">
        <v>0</v>
      </c>
      <c r="G148" s="26">
        <v>973</v>
      </c>
      <c r="H148" s="26">
        <v>771.26361318808699</v>
      </c>
      <c r="I148" s="26">
        <v>720.99749298694906</v>
      </c>
      <c r="J148" s="26">
        <v>765.81690409942303</v>
      </c>
      <c r="K148" s="26">
        <v>976.378134977228</v>
      </c>
      <c r="L148" s="26">
        <v>685.73950197771705</v>
      </c>
      <c r="M148" s="26">
        <v>290.638632999511</v>
      </c>
      <c r="N148" s="26">
        <v>573.57745613886902</v>
      </c>
      <c r="O148" s="26">
        <v>152.83184161369999</v>
      </c>
      <c r="P148" s="26">
        <v>420.745614525169</v>
      </c>
      <c r="Q148" s="26">
        <v>574.62537919986505</v>
      </c>
      <c r="R148" s="26">
        <v>0</v>
      </c>
      <c r="S148" s="26">
        <v>-100</v>
      </c>
      <c r="T148" s="26">
        <v>-286.659346540549</v>
      </c>
      <c r="U148" s="25">
        <v>14.116476233097201</v>
      </c>
      <c r="V148" s="26">
        <v>4968.9996340499001</v>
      </c>
      <c r="W148" s="26">
        <v>59627.995608598503</v>
      </c>
      <c r="X148" s="26">
        <v>101.373456075034</v>
      </c>
      <c r="Y148" s="26">
        <f t="shared" si="2"/>
        <v>4968.999634049871</v>
      </c>
      <c r="Z148" s="51"/>
    </row>
    <row r="149" spans="1:26" x14ac:dyDescent="0.25">
      <c r="A149" s="14" t="s">
        <v>280</v>
      </c>
      <c r="B149" s="14" t="s">
        <v>316</v>
      </c>
      <c r="C149" s="14" t="s">
        <v>161</v>
      </c>
      <c r="D149" s="14" t="s">
        <v>422</v>
      </c>
      <c r="E149" s="14" t="s">
        <v>314</v>
      </c>
      <c r="F149" s="14" t="b">
        <v>0</v>
      </c>
      <c r="G149" s="26">
        <v>973</v>
      </c>
      <c r="H149" s="26">
        <v>782.22955270822604</v>
      </c>
      <c r="I149" s="26">
        <v>842.00406553945299</v>
      </c>
      <c r="J149" s="26">
        <v>784.60730357631803</v>
      </c>
      <c r="K149" s="26">
        <v>976.378134977228</v>
      </c>
      <c r="L149" s="26">
        <v>685.73950197771705</v>
      </c>
      <c r="M149" s="26">
        <v>290.638632999511</v>
      </c>
      <c r="N149" s="26">
        <v>588.65374729382199</v>
      </c>
      <c r="O149" s="26">
        <v>152.83184161369999</v>
      </c>
      <c r="P149" s="26">
        <v>435.82190568012197</v>
      </c>
      <c r="Q149" s="26">
        <v>610.24046979098398</v>
      </c>
      <c r="R149" s="26">
        <v>0</v>
      </c>
      <c r="S149" s="26">
        <v>-100</v>
      </c>
      <c r="T149" s="26">
        <v>-293.33333333333297</v>
      </c>
      <c r="U149" s="25">
        <v>14.6698293808131</v>
      </c>
      <c r="V149" s="26">
        <v>5163.7799408094997</v>
      </c>
      <c r="W149" s="26">
        <v>61965.359287094703</v>
      </c>
      <c r="X149" s="26">
        <v>104.358823897221</v>
      </c>
      <c r="Y149" s="26">
        <f t="shared" si="2"/>
        <v>5163.7799405526976</v>
      </c>
      <c r="Z149" s="51"/>
    </row>
    <row r="150" spans="1:26" x14ac:dyDescent="0.25">
      <c r="A150" s="14" t="s">
        <v>280</v>
      </c>
      <c r="B150" s="14" t="s">
        <v>316</v>
      </c>
      <c r="C150" s="14" t="s">
        <v>162</v>
      </c>
      <c r="D150" s="14" t="s">
        <v>421</v>
      </c>
      <c r="E150" s="14" t="s">
        <v>314</v>
      </c>
      <c r="F150" s="14" t="b">
        <v>0</v>
      </c>
      <c r="G150" s="26">
        <v>1033</v>
      </c>
      <c r="H150" s="26">
        <v>856.67881359767796</v>
      </c>
      <c r="I150" s="26">
        <v>776.45883874018</v>
      </c>
      <c r="J150" s="26">
        <v>774.09214638560002</v>
      </c>
      <c r="K150" s="26">
        <v>976.378134977228</v>
      </c>
      <c r="L150" s="26">
        <v>685.73950197771705</v>
      </c>
      <c r="M150" s="26">
        <v>290.638632999511</v>
      </c>
      <c r="N150" s="26">
        <v>594.49263498376899</v>
      </c>
      <c r="O150" s="26">
        <v>152.83184161369999</v>
      </c>
      <c r="P150" s="26">
        <v>441.66079337006897</v>
      </c>
      <c r="Q150" s="26">
        <v>624.58780686354703</v>
      </c>
      <c r="R150" s="26">
        <v>0</v>
      </c>
      <c r="S150" s="26">
        <v>-100</v>
      </c>
      <c r="T150" s="26">
        <v>-293.33333333333297</v>
      </c>
      <c r="U150" s="25">
        <v>14.893054101348101</v>
      </c>
      <c r="V150" s="26">
        <v>5242.3550424656896</v>
      </c>
      <c r="W150" s="26">
        <v>62908.260507027902</v>
      </c>
      <c r="X150" s="26">
        <v>105.440444351579</v>
      </c>
      <c r="Y150" s="26">
        <f t="shared" si="2"/>
        <v>5242.3550422146682</v>
      </c>
      <c r="Z150" s="51"/>
    </row>
    <row r="151" spans="1:26" x14ac:dyDescent="0.25">
      <c r="A151" s="14" t="s">
        <v>280</v>
      </c>
      <c r="B151" s="14" t="s">
        <v>316</v>
      </c>
      <c r="C151" s="14" t="s">
        <v>163</v>
      </c>
      <c r="D151" s="14" t="s">
        <v>420</v>
      </c>
      <c r="E151" s="14" t="s">
        <v>314</v>
      </c>
      <c r="F151" s="14" t="b">
        <v>0</v>
      </c>
      <c r="G151" s="26">
        <v>1097</v>
      </c>
      <c r="H151" s="26">
        <v>1093.18445920568</v>
      </c>
      <c r="I151" s="26">
        <v>665.53614723371902</v>
      </c>
      <c r="J151" s="26">
        <v>768.94863744506995</v>
      </c>
      <c r="K151" s="26">
        <v>976.378134977228</v>
      </c>
      <c r="L151" s="26">
        <v>685.73950197771705</v>
      </c>
      <c r="M151" s="26">
        <v>290.638632999511</v>
      </c>
      <c r="N151" s="26">
        <v>612.93657949987005</v>
      </c>
      <c r="O151" s="26">
        <v>152.83184161369999</v>
      </c>
      <c r="P151" s="26">
        <v>460.10473788617003</v>
      </c>
      <c r="Q151" s="26">
        <v>671.26040880906396</v>
      </c>
      <c r="R151" s="26">
        <v>0</v>
      </c>
      <c r="S151" s="26">
        <v>-100</v>
      </c>
      <c r="T151" s="26">
        <v>-293.33333333333297</v>
      </c>
      <c r="U151" s="25">
        <v>15.602019993390201</v>
      </c>
      <c r="V151" s="26">
        <v>5491.9110345675199</v>
      </c>
      <c r="W151" s="26">
        <v>65902.932407486602</v>
      </c>
      <c r="X151" s="26">
        <v>108.824950702648</v>
      </c>
      <c r="Y151" s="26">
        <f t="shared" si="2"/>
        <v>5491.9110338372975</v>
      </c>
      <c r="Z151" s="51"/>
    </row>
    <row r="152" spans="1:26" x14ac:dyDescent="0.25">
      <c r="A152" s="14" t="s">
        <v>280</v>
      </c>
      <c r="B152" s="14" t="s">
        <v>316</v>
      </c>
      <c r="C152" s="14" t="s">
        <v>164</v>
      </c>
      <c r="D152" s="14" t="s">
        <v>419</v>
      </c>
      <c r="E152" s="14" t="s">
        <v>314</v>
      </c>
      <c r="F152" s="14" t="b">
        <v>0</v>
      </c>
      <c r="G152" s="26">
        <v>1015</v>
      </c>
      <c r="H152" s="26">
        <v>787.64294428246399</v>
      </c>
      <c r="I152" s="26">
        <v>882.33958882109596</v>
      </c>
      <c r="J152" s="26">
        <v>769.02122711687298</v>
      </c>
      <c r="K152" s="26">
        <v>976.378134977228</v>
      </c>
      <c r="L152" s="26">
        <v>685.73950197771705</v>
      </c>
      <c r="M152" s="26">
        <v>290.638632999511</v>
      </c>
      <c r="N152" s="26">
        <v>595.870031133466</v>
      </c>
      <c r="O152" s="26">
        <v>152.83184161369999</v>
      </c>
      <c r="P152" s="26">
        <v>443.03818951976598</v>
      </c>
      <c r="Q152" s="26">
        <v>627.97234992920403</v>
      </c>
      <c r="R152" s="26">
        <v>0</v>
      </c>
      <c r="S152" s="26">
        <v>-100</v>
      </c>
      <c r="T152" s="26">
        <v>-293.33333333333297</v>
      </c>
      <c r="U152" s="25">
        <v>14.9457129101674</v>
      </c>
      <c r="V152" s="26">
        <v>5260.8909431766497</v>
      </c>
      <c r="W152" s="26">
        <v>63130.6913155734</v>
      </c>
      <c r="X152" s="26">
        <v>105.695599087958</v>
      </c>
      <c r="Y152" s="26">
        <f t="shared" si="2"/>
        <v>5260.8909429269979</v>
      </c>
      <c r="Z152" s="51"/>
    </row>
    <row r="153" spans="1:26" x14ac:dyDescent="0.25">
      <c r="A153" s="14" t="s">
        <v>280</v>
      </c>
      <c r="B153" s="14" t="s">
        <v>316</v>
      </c>
      <c r="C153" s="14" t="s">
        <v>165</v>
      </c>
      <c r="D153" s="14" t="s">
        <v>418</v>
      </c>
      <c r="E153" s="14" t="s">
        <v>314</v>
      </c>
      <c r="F153" s="14" t="b">
        <v>0</v>
      </c>
      <c r="G153" s="26">
        <v>1176.9868160000001</v>
      </c>
      <c r="H153" s="26">
        <v>822.85207506886195</v>
      </c>
      <c r="I153" s="26">
        <v>877.29764829807505</v>
      </c>
      <c r="J153" s="26">
        <v>790.86040027185595</v>
      </c>
      <c r="K153" s="26">
        <v>976.378134977228</v>
      </c>
      <c r="L153" s="26">
        <v>685.73950197771705</v>
      </c>
      <c r="M153" s="26">
        <v>290.638632999511</v>
      </c>
      <c r="N153" s="26">
        <v>617.26934907530199</v>
      </c>
      <c r="O153" s="26">
        <v>152.83184161369999</v>
      </c>
      <c r="P153" s="26">
        <v>464.43750746160202</v>
      </c>
      <c r="Q153" s="26">
        <v>683.35823124836395</v>
      </c>
      <c r="R153" s="26">
        <v>0</v>
      </c>
      <c r="S153" s="26">
        <v>-100</v>
      </c>
      <c r="T153" s="26">
        <v>-293.33333333333297</v>
      </c>
      <c r="U153" s="25">
        <v>15.7717878558122</v>
      </c>
      <c r="V153" s="26">
        <v>5551.6693222991598</v>
      </c>
      <c r="W153" s="26">
        <v>66620.031860641597</v>
      </c>
      <c r="X153" s="26">
        <v>109.59308581965701</v>
      </c>
      <c r="Y153" s="26">
        <f t="shared" si="2"/>
        <v>5551.6693216063541</v>
      </c>
      <c r="Z153" s="51"/>
    </row>
    <row r="154" spans="1:26" x14ac:dyDescent="0.25">
      <c r="A154" s="14" t="s">
        <v>280</v>
      </c>
      <c r="B154" s="14" t="s">
        <v>316</v>
      </c>
      <c r="C154" s="14" t="s">
        <v>166</v>
      </c>
      <c r="D154" s="14" t="s">
        <v>417</v>
      </c>
      <c r="E154" s="14" t="s">
        <v>314</v>
      </c>
      <c r="F154" s="14" t="b">
        <v>0</v>
      </c>
      <c r="G154" s="26">
        <v>1007</v>
      </c>
      <c r="H154" s="26">
        <v>822.85207506886195</v>
      </c>
      <c r="I154" s="26">
        <v>877.29764829807505</v>
      </c>
      <c r="J154" s="26">
        <v>778.50975681713203</v>
      </c>
      <c r="K154" s="26">
        <v>976.378134977228</v>
      </c>
      <c r="L154" s="26">
        <v>685.73950197771705</v>
      </c>
      <c r="M154" s="26">
        <v>290.638632999511</v>
      </c>
      <c r="N154" s="26">
        <v>599.03560312982995</v>
      </c>
      <c r="O154" s="26">
        <v>152.83184161369999</v>
      </c>
      <c r="P154" s="26">
        <v>446.20376151612999</v>
      </c>
      <c r="Q154" s="26">
        <v>635.75080549660504</v>
      </c>
      <c r="R154" s="26">
        <v>0</v>
      </c>
      <c r="S154" s="26">
        <v>-100</v>
      </c>
      <c r="T154" s="26">
        <v>-293.33333333333297</v>
      </c>
      <c r="U154" s="25">
        <v>15.066734920136501</v>
      </c>
      <c r="V154" s="26">
        <v>5303.4906907009099</v>
      </c>
      <c r="W154" s="26">
        <v>63641.888285896603</v>
      </c>
      <c r="X154" s="26">
        <v>106.28200314345899</v>
      </c>
      <c r="Y154" s="26">
        <f t="shared" si="2"/>
        <v>5303.4906904543986</v>
      </c>
      <c r="Z154" s="51"/>
    </row>
    <row r="155" spans="1:26" x14ac:dyDescent="0.25">
      <c r="A155" s="14" t="s">
        <v>280</v>
      </c>
      <c r="B155" s="14" t="s">
        <v>316</v>
      </c>
      <c r="C155" s="14" t="s">
        <v>170</v>
      </c>
      <c r="D155" s="14" t="s">
        <v>416</v>
      </c>
      <c r="E155" s="14" t="s">
        <v>314</v>
      </c>
      <c r="F155" s="14" t="b">
        <v>0</v>
      </c>
      <c r="G155" s="26">
        <v>973</v>
      </c>
      <c r="H155" s="26">
        <v>856.78979349485996</v>
      </c>
      <c r="I155" s="26">
        <v>831.92018449341106</v>
      </c>
      <c r="J155" s="26">
        <v>786.87832876662503</v>
      </c>
      <c r="K155" s="26">
        <v>976.378134977228</v>
      </c>
      <c r="L155" s="26">
        <v>685.73950197771705</v>
      </c>
      <c r="M155" s="26">
        <v>290.638632999511</v>
      </c>
      <c r="N155" s="26">
        <v>595.32848578691198</v>
      </c>
      <c r="O155" s="26">
        <v>152.83184161369999</v>
      </c>
      <c r="P155" s="26">
        <v>442.49664417321202</v>
      </c>
      <c r="Q155" s="26">
        <v>626.64166264085895</v>
      </c>
      <c r="R155" s="26">
        <v>0</v>
      </c>
      <c r="S155" s="26">
        <v>-100</v>
      </c>
      <c r="T155" s="26">
        <v>-293.33333333333297</v>
      </c>
      <c r="U155" s="25">
        <v>14.9250092564818</v>
      </c>
      <c r="V155" s="26">
        <v>5253.6032570767502</v>
      </c>
      <c r="W155" s="26">
        <v>63043.239082369102</v>
      </c>
      <c r="X155" s="26">
        <v>105.59528091865801</v>
      </c>
      <c r="Y155" s="26">
        <f t="shared" si="2"/>
        <v>5253.6032568265618</v>
      </c>
      <c r="Z155" s="51"/>
    </row>
    <row r="156" spans="1:26" x14ac:dyDescent="0.25">
      <c r="A156" s="14" t="s">
        <v>280</v>
      </c>
      <c r="B156" s="14" t="s">
        <v>316</v>
      </c>
      <c r="C156" s="14" t="s">
        <v>171</v>
      </c>
      <c r="D156" s="14" t="s">
        <v>415</v>
      </c>
      <c r="E156" s="14" t="s">
        <v>314</v>
      </c>
      <c r="F156" s="14" t="b">
        <v>0</v>
      </c>
      <c r="G156" s="26">
        <v>973</v>
      </c>
      <c r="H156" s="26">
        <v>707.30745319531002</v>
      </c>
      <c r="I156" s="26">
        <v>834.441154303659</v>
      </c>
      <c r="J156" s="26">
        <v>794.80099179405897</v>
      </c>
      <c r="K156" s="26">
        <v>976.378134977228</v>
      </c>
      <c r="L156" s="26">
        <v>685.73950197771705</v>
      </c>
      <c r="M156" s="26">
        <v>290.638632999511</v>
      </c>
      <c r="N156" s="26">
        <v>581.42461504072605</v>
      </c>
      <c r="O156" s="26">
        <v>152.83184161369999</v>
      </c>
      <c r="P156" s="26">
        <v>428.59277342702597</v>
      </c>
      <c r="Q156" s="26">
        <v>592.47701848249505</v>
      </c>
      <c r="R156" s="26">
        <v>0</v>
      </c>
      <c r="S156" s="26">
        <v>-100</v>
      </c>
      <c r="T156" s="26">
        <v>-293.33333333333297</v>
      </c>
      <c r="U156" s="25">
        <v>14.3934546478207</v>
      </c>
      <c r="V156" s="26">
        <v>5066.4960347305696</v>
      </c>
      <c r="W156" s="26">
        <v>60797.9524140086</v>
      </c>
      <c r="X156" s="26">
        <v>103.01966854218701</v>
      </c>
      <c r="Y156" s="26">
        <f t="shared" si="2"/>
        <v>5066.4960344601441</v>
      </c>
      <c r="Z156" s="51"/>
    </row>
    <row r="157" spans="1:26" x14ac:dyDescent="0.25">
      <c r="A157" s="14" t="s">
        <v>280</v>
      </c>
      <c r="B157" s="14" t="s">
        <v>316</v>
      </c>
      <c r="C157" s="14" t="s">
        <v>172</v>
      </c>
      <c r="D157" s="14" t="s">
        <v>414</v>
      </c>
      <c r="E157" s="14" t="s">
        <v>314</v>
      </c>
      <c r="F157" s="14" t="b">
        <v>0</v>
      </c>
      <c r="G157" s="26">
        <v>1772</v>
      </c>
      <c r="H157" s="26">
        <v>787.64294428246399</v>
      </c>
      <c r="I157" s="26">
        <v>842.00406553945299</v>
      </c>
      <c r="J157" s="26">
        <v>783.39401616223597</v>
      </c>
      <c r="K157" s="26">
        <v>976.378134977228</v>
      </c>
      <c r="L157" s="26">
        <v>685.73950197771705</v>
      </c>
      <c r="M157" s="26">
        <v>290.638632999511</v>
      </c>
      <c r="N157" s="26">
        <v>668.97375770983797</v>
      </c>
      <c r="O157" s="26">
        <v>152.83184161369999</v>
      </c>
      <c r="P157" s="26">
        <v>516.14191609613795</v>
      </c>
      <c r="Q157" s="26">
        <v>827.72564892419598</v>
      </c>
      <c r="R157" s="26">
        <v>0</v>
      </c>
      <c r="S157" s="26">
        <v>-100</v>
      </c>
      <c r="T157" s="26">
        <v>-293.33333333333297</v>
      </c>
      <c r="U157" s="25">
        <v>17.797685328284899</v>
      </c>
      <c r="V157" s="26">
        <v>6264.7852345084402</v>
      </c>
      <c r="W157" s="26">
        <v>75177.422811630502</v>
      </c>
      <c r="X157" s="26">
        <v>118.759502654201</v>
      </c>
      <c r="Y157" s="26">
        <f t="shared" si="2"/>
        <v>6264.7852342620818</v>
      </c>
      <c r="Z157" s="51"/>
    </row>
    <row r="158" spans="1:26" x14ac:dyDescent="0.25">
      <c r="A158" s="14" t="s">
        <v>280</v>
      </c>
      <c r="B158" s="14" t="s">
        <v>316</v>
      </c>
      <c r="C158" s="14" t="s">
        <v>173</v>
      </c>
      <c r="D158" s="14" t="s">
        <v>413</v>
      </c>
      <c r="E158" s="14" t="s">
        <v>314</v>
      </c>
      <c r="F158" s="14" t="b">
        <v>0</v>
      </c>
      <c r="G158" s="26">
        <v>1024</v>
      </c>
      <c r="H158" s="26">
        <v>676.77021562493996</v>
      </c>
      <c r="I158" s="26">
        <v>761.33301717111704</v>
      </c>
      <c r="J158" s="26">
        <v>772.22555043281795</v>
      </c>
      <c r="K158" s="26">
        <v>976.378134977228</v>
      </c>
      <c r="L158" s="26">
        <v>685.73950197771705</v>
      </c>
      <c r="M158" s="26">
        <v>290.638632999511</v>
      </c>
      <c r="N158" s="26">
        <v>573.90253343431004</v>
      </c>
      <c r="O158" s="26">
        <v>152.83184161369999</v>
      </c>
      <c r="P158" s="26">
        <v>421.07069182061002</v>
      </c>
      <c r="Q158" s="26">
        <v>575.34055209069504</v>
      </c>
      <c r="R158" s="26">
        <v>0</v>
      </c>
      <c r="S158" s="26">
        <v>-100</v>
      </c>
      <c r="T158" s="26">
        <v>-287.04943955333903</v>
      </c>
      <c r="U158" s="25">
        <v>14.127558420960501</v>
      </c>
      <c r="V158" s="26">
        <v>4972.9005641778003</v>
      </c>
      <c r="W158" s="26">
        <v>59674.806770133298</v>
      </c>
      <c r="X158" s="26">
        <v>101.444930655156</v>
      </c>
      <c r="Y158" s="26">
        <f t="shared" si="2"/>
        <v>4972.9005641777703</v>
      </c>
      <c r="Z158" s="51"/>
    </row>
    <row r="159" spans="1:26" x14ac:dyDescent="0.25">
      <c r="A159" s="14" t="s">
        <v>280</v>
      </c>
      <c r="B159" s="14" t="s">
        <v>316</v>
      </c>
      <c r="C159" s="14" t="s">
        <v>174</v>
      </c>
      <c r="D159" s="14" t="s">
        <v>412</v>
      </c>
      <c r="E159" s="14" t="s">
        <v>314</v>
      </c>
      <c r="F159" s="14" t="b">
        <v>0</v>
      </c>
      <c r="G159" s="26">
        <v>1173</v>
      </c>
      <c r="H159" s="26">
        <v>1019.92848326559</v>
      </c>
      <c r="I159" s="26">
        <v>753.77010593532304</v>
      </c>
      <c r="J159" s="26">
        <v>772.53664970853299</v>
      </c>
      <c r="K159" s="26">
        <v>976.378134977228</v>
      </c>
      <c r="L159" s="26">
        <v>685.73950197771705</v>
      </c>
      <c r="M159" s="26">
        <v>290.638632999511</v>
      </c>
      <c r="N159" s="26">
        <v>622.39317900236699</v>
      </c>
      <c r="O159" s="26">
        <v>152.83184161369999</v>
      </c>
      <c r="P159" s="26">
        <v>469.56133738866703</v>
      </c>
      <c r="Q159" s="26">
        <v>697.664827430694</v>
      </c>
      <c r="R159" s="26">
        <v>0</v>
      </c>
      <c r="S159" s="26">
        <v>-100</v>
      </c>
      <c r="T159" s="26">
        <v>-293.33333333333297</v>
      </c>
      <c r="U159" s="25">
        <v>15.972551279527</v>
      </c>
      <c r="V159" s="26">
        <v>5622.3380476349703</v>
      </c>
      <c r="W159" s="26">
        <v>67468.056565114894</v>
      </c>
      <c r="X159" s="26">
        <v>110.501464082577</v>
      </c>
      <c r="Y159" s="26">
        <f t="shared" si="2"/>
        <v>5622.3380469864014</v>
      </c>
      <c r="Z159" s="51"/>
    </row>
    <row r="160" spans="1:26" x14ac:dyDescent="0.25">
      <c r="A160" s="14" t="s">
        <v>280</v>
      </c>
      <c r="B160" s="14" t="s">
        <v>316</v>
      </c>
      <c r="C160" s="14" t="s">
        <v>175</v>
      </c>
      <c r="D160" s="14" t="s">
        <v>411</v>
      </c>
      <c r="E160" s="14" t="s">
        <v>314</v>
      </c>
      <c r="F160" s="14" t="b">
        <v>0</v>
      </c>
      <c r="G160" s="26">
        <v>973</v>
      </c>
      <c r="H160" s="26">
        <v>784.27997186877701</v>
      </c>
      <c r="I160" s="26">
        <v>715.95555246392803</v>
      </c>
      <c r="J160" s="26">
        <v>797.94013227953303</v>
      </c>
      <c r="K160" s="26">
        <v>976.378134977228</v>
      </c>
      <c r="L160" s="26">
        <v>685.73950197771705</v>
      </c>
      <c r="M160" s="26">
        <v>290.638632999511</v>
      </c>
      <c r="N160" s="26">
        <v>577.58722077264702</v>
      </c>
      <c r="O160" s="26">
        <v>152.83184161369999</v>
      </c>
      <c r="P160" s="26">
        <v>424.75537915894699</v>
      </c>
      <c r="Q160" s="26">
        <v>583.44689643561003</v>
      </c>
      <c r="R160" s="26">
        <v>0</v>
      </c>
      <c r="S160" s="26">
        <v>-100</v>
      </c>
      <c r="T160" s="26">
        <v>-291.47106728666802</v>
      </c>
      <c r="U160" s="25">
        <v>14.2531728452038</v>
      </c>
      <c r="V160" s="26">
        <v>5017.1168415111097</v>
      </c>
      <c r="W160" s="26">
        <v>60205.402098132698</v>
      </c>
      <c r="X160" s="26">
        <v>102.25508075138001</v>
      </c>
      <c r="Y160" s="26">
        <f t="shared" si="2"/>
        <v>5017.1168415110551</v>
      </c>
      <c r="Z160" s="51"/>
    </row>
    <row r="161" spans="1:26" x14ac:dyDescent="0.25">
      <c r="A161" s="14" t="s">
        <v>280</v>
      </c>
      <c r="B161" s="14" t="s">
        <v>316</v>
      </c>
      <c r="C161" s="14" t="s">
        <v>167</v>
      </c>
      <c r="D161" s="14" t="s">
        <v>410</v>
      </c>
      <c r="E161" s="14" t="s">
        <v>314</v>
      </c>
      <c r="F161" s="14" t="b">
        <v>0</v>
      </c>
      <c r="G161" s="26">
        <v>1045</v>
      </c>
      <c r="H161" s="26">
        <v>676.77021562493996</v>
      </c>
      <c r="I161" s="26">
        <v>844.52503534970106</v>
      </c>
      <c r="J161" s="26">
        <v>775.55431310085498</v>
      </c>
      <c r="K161" s="26">
        <v>976.378134977228</v>
      </c>
      <c r="L161" s="26">
        <v>685.73950197771705</v>
      </c>
      <c r="M161" s="26">
        <v>290.638632999511</v>
      </c>
      <c r="N161" s="26">
        <v>584.65461151897205</v>
      </c>
      <c r="O161" s="26">
        <v>152.83184161369999</v>
      </c>
      <c r="P161" s="26">
        <v>431.82276990527203</v>
      </c>
      <c r="Q161" s="26">
        <v>600.41377813206202</v>
      </c>
      <c r="R161" s="26">
        <v>0</v>
      </c>
      <c r="S161" s="26">
        <v>-100</v>
      </c>
      <c r="T161" s="26">
        <v>-293.33333333333297</v>
      </c>
      <c r="U161" s="25">
        <v>14.5169396502945</v>
      </c>
      <c r="V161" s="26">
        <v>5109.9627556340602</v>
      </c>
      <c r="W161" s="26">
        <v>61319.553064919703</v>
      </c>
      <c r="X161" s="26">
        <v>103.61800690204301</v>
      </c>
      <c r="Y161" s="26">
        <f t="shared" si="2"/>
        <v>5109.9627553704258</v>
      </c>
      <c r="Z161" s="51"/>
    </row>
    <row r="162" spans="1:26" x14ac:dyDescent="0.25">
      <c r="A162" s="14" t="s">
        <v>280</v>
      </c>
      <c r="B162" s="14" t="s">
        <v>316</v>
      </c>
      <c r="C162" s="14" t="s">
        <v>168</v>
      </c>
      <c r="D162" s="14" t="s">
        <v>409</v>
      </c>
      <c r="E162" s="14" t="s">
        <v>314</v>
      </c>
      <c r="F162" s="14" t="b">
        <v>0</v>
      </c>
      <c r="G162" s="26">
        <v>1240</v>
      </c>
      <c r="H162" s="26">
        <v>771.26361318808699</v>
      </c>
      <c r="I162" s="26">
        <v>789.06368959647</v>
      </c>
      <c r="J162" s="26">
        <v>759.45492289618096</v>
      </c>
      <c r="K162" s="26">
        <v>976.378134977228</v>
      </c>
      <c r="L162" s="26">
        <v>685.73950197771705</v>
      </c>
      <c r="M162" s="26">
        <v>290.638632999511</v>
      </c>
      <c r="N162" s="26">
        <v>606.44787767949697</v>
      </c>
      <c r="O162" s="26">
        <v>152.83184161369999</v>
      </c>
      <c r="P162" s="26">
        <v>453.616036065797</v>
      </c>
      <c r="Q162" s="26">
        <v>653.96427475430801</v>
      </c>
      <c r="R162" s="26">
        <v>0</v>
      </c>
      <c r="S162" s="26">
        <v>-100</v>
      </c>
      <c r="T162" s="26">
        <v>-293.33333333333297</v>
      </c>
      <c r="U162" s="25">
        <v>15.3501113102212</v>
      </c>
      <c r="V162" s="26">
        <v>5403.2391800059404</v>
      </c>
      <c r="W162" s="26">
        <v>64838.8701575468</v>
      </c>
      <c r="X162" s="26">
        <v>107.655084413298</v>
      </c>
      <c r="Y162" s="26">
        <f t="shared" si="2"/>
        <v>5403.2391797584378</v>
      </c>
      <c r="Z162" s="51"/>
    </row>
    <row r="163" spans="1:26" x14ac:dyDescent="0.25">
      <c r="A163" s="14" t="s">
        <v>280</v>
      </c>
      <c r="B163" s="14" t="s">
        <v>316</v>
      </c>
      <c r="C163" s="14" t="s">
        <v>169</v>
      </c>
      <c r="D163" s="14" t="s">
        <v>408</v>
      </c>
      <c r="E163" s="14" t="s">
        <v>314</v>
      </c>
      <c r="F163" s="14" t="b">
        <v>0</v>
      </c>
      <c r="G163" s="26">
        <v>1015</v>
      </c>
      <c r="H163" s="26">
        <v>1013.04907312136</v>
      </c>
      <c r="I163" s="26">
        <v>763.85398698136498</v>
      </c>
      <c r="J163" s="26">
        <v>776.36317127741199</v>
      </c>
      <c r="K163" s="26">
        <v>976.378134977228</v>
      </c>
      <c r="L163" s="26">
        <v>685.73950197771705</v>
      </c>
      <c r="M163" s="26">
        <v>290.638632999511</v>
      </c>
      <c r="N163" s="26">
        <v>607.296278249436</v>
      </c>
      <c r="O163" s="26">
        <v>152.83184161369999</v>
      </c>
      <c r="P163" s="26">
        <v>454.46443663573598</v>
      </c>
      <c r="Q163" s="26">
        <v>656.04896786660004</v>
      </c>
      <c r="R163" s="26">
        <v>0</v>
      </c>
      <c r="S163" s="26">
        <v>-100</v>
      </c>
      <c r="T163" s="26">
        <v>-293.33333333333297</v>
      </c>
      <c r="U163" s="25">
        <v>15.3825462517381</v>
      </c>
      <c r="V163" s="26">
        <v>5414.6562793931298</v>
      </c>
      <c r="W163" s="26">
        <v>64975.875350136397</v>
      </c>
      <c r="X163" s="26">
        <v>107.81224569458701</v>
      </c>
      <c r="Y163" s="26">
        <f t="shared" si="2"/>
        <v>5414.6562791400675</v>
      </c>
      <c r="Z163" s="51"/>
    </row>
    <row r="164" spans="1:26" x14ac:dyDescent="0.25">
      <c r="A164" s="14" t="s">
        <v>280</v>
      </c>
      <c r="B164" s="14" t="s">
        <v>316</v>
      </c>
      <c r="C164" s="14" t="s">
        <v>176</v>
      </c>
      <c r="D164" s="14" t="s">
        <v>407</v>
      </c>
      <c r="E164" s="14" t="s">
        <v>314</v>
      </c>
      <c r="F164" s="14" t="b">
        <v>0</v>
      </c>
      <c r="G164" s="26">
        <v>1196</v>
      </c>
      <c r="H164" s="26">
        <v>1013.04907312136</v>
      </c>
      <c r="I164" s="26">
        <v>731.08137403299099</v>
      </c>
      <c r="J164" s="26">
        <v>774.99433422547304</v>
      </c>
      <c r="K164" s="26">
        <v>1031.94182823956</v>
      </c>
      <c r="L164" s="26">
        <v>741.30319524004506</v>
      </c>
      <c r="M164" s="26">
        <v>290.638632999511</v>
      </c>
      <c r="N164" s="26">
        <v>627.53850257563795</v>
      </c>
      <c r="O164" s="26">
        <v>152.83184161369999</v>
      </c>
      <c r="P164" s="26">
        <v>474.70666096193798</v>
      </c>
      <c r="Q164" s="26">
        <v>703.73318834522797</v>
      </c>
      <c r="R164" s="26">
        <v>0</v>
      </c>
      <c r="S164" s="26">
        <v>-100</v>
      </c>
      <c r="T164" s="26">
        <v>-293.33333333333297</v>
      </c>
      <c r="U164" s="25">
        <v>16.1505823026123</v>
      </c>
      <c r="V164" s="26">
        <v>5685.0049678374899</v>
      </c>
      <c r="W164" s="26">
        <v>68220.059607725605</v>
      </c>
      <c r="X164" s="26">
        <v>111.610832093197</v>
      </c>
      <c r="Y164" s="26">
        <f t="shared" si="2"/>
        <v>5685.0049672069163</v>
      </c>
      <c r="Z164" s="51"/>
    </row>
    <row r="165" spans="1:26" x14ac:dyDescent="0.25">
      <c r="A165" s="14" t="s">
        <v>280</v>
      </c>
      <c r="B165" s="14" t="s">
        <v>316</v>
      </c>
      <c r="C165" s="14" t="s">
        <v>177</v>
      </c>
      <c r="D165" s="14" t="s">
        <v>406</v>
      </c>
      <c r="E165" s="14" t="s">
        <v>314</v>
      </c>
      <c r="F165" s="14" t="b">
        <v>0</v>
      </c>
      <c r="G165" s="26">
        <v>973</v>
      </c>
      <c r="H165" s="26">
        <v>676.77021562493996</v>
      </c>
      <c r="I165" s="26">
        <v>778.97980855042795</v>
      </c>
      <c r="J165" s="26">
        <v>774.65212496248796</v>
      </c>
      <c r="K165" s="26">
        <v>976.378134977228</v>
      </c>
      <c r="L165" s="26">
        <v>685.73950197771705</v>
      </c>
      <c r="M165" s="26">
        <v>290.638632999511</v>
      </c>
      <c r="N165" s="26">
        <v>570.80987002520806</v>
      </c>
      <c r="O165" s="26">
        <v>152.83184161369999</v>
      </c>
      <c r="P165" s="26">
        <v>417.97802841150798</v>
      </c>
      <c r="Q165" s="26">
        <v>568.53666556380801</v>
      </c>
      <c r="R165" s="26">
        <v>0</v>
      </c>
      <c r="S165" s="26">
        <v>-100</v>
      </c>
      <c r="T165" s="26">
        <v>-283.33824100542898</v>
      </c>
      <c r="U165" s="25">
        <v>14.0221266440312</v>
      </c>
      <c r="V165" s="26">
        <v>4935.7885786986999</v>
      </c>
      <c r="W165" s="26">
        <v>59229.462944384097</v>
      </c>
      <c r="X165" s="26">
        <v>99.895972834064594</v>
      </c>
      <c r="Y165" s="26">
        <f t="shared" si="2"/>
        <v>4935.7885786986717</v>
      </c>
      <c r="Z165" s="51"/>
    </row>
    <row r="166" spans="1:26" x14ac:dyDescent="0.25">
      <c r="A166" s="14" t="s">
        <v>280</v>
      </c>
      <c r="B166" s="14" t="s">
        <v>316</v>
      </c>
      <c r="C166" s="14" t="s">
        <v>178</v>
      </c>
      <c r="D166" s="14" t="s">
        <v>405</v>
      </c>
      <c r="E166" s="14" t="s">
        <v>314</v>
      </c>
      <c r="F166" s="14" t="b">
        <v>0</v>
      </c>
      <c r="G166" s="26">
        <v>1780</v>
      </c>
      <c r="H166" s="26">
        <v>787.64294428246399</v>
      </c>
      <c r="I166" s="26">
        <v>842.00406553945299</v>
      </c>
      <c r="J166" s="26">
        <v>775.18099385059998</v>
      </c>
      <c r="K166" s="26">
        <v>976.378134977228</v>
      </c>
      <c r="L166" s="26">
        <v>685.73950197771705</v>
      </c>
      <c r="M166" s="26">
        <v>290.638632999511</v>
      </c>
      <c r="N166" s="26">
        <v>668.95245547867398</v>
      </c>
      <c r="O166" s="26">
        <v>152.83184161369999</v>
      </c>
      <c r="P166" s="26">
        <v>516.12061386497396</v>
      </c>
      <c r="Q166" s="26">
        <v>827.66616950677201</v>
      </c>
      <c r="R166" s="26">
        <v>0</v>
      </c>
      <c r="S166" s="26">
        <v>-100</v>
      </c>
      <c r="T166" s="26">
        <v>-293.33333333333297</v>
      </c>
      <c r="U166" s="25">
        <v>17.796850657946099</v>
      </c>
      <c r="V166" s="26">
        <v>6264.4914305483999</v>
      </c>
      <c r="W166" s="26">
        <v>75173.897164108203</v>
      </c>
      <c r="X166" s="26">
        <v>118.75572608783899</v>
      </c>
      <c r="Y166" s="26">
        <f t="shared" si="2"/>
        <v>6264.4914303018586</v>
      </c>
      <c r="Z166" s="51"/>
    </row>
    <row r="167" spans="1:26" x14ac:dyDescent="0.25">
      <c r="A167" s="14" t="s">
        <v>280</v>
      </c>
      <c r="B167" s="14" t="s">
        <v>316</v>
      </c>
      <c r="C167" s="14" t="s">
        <v>179</v>
      </c>
      <c r="D167" s="14" t="s">
        <v>404</v>
      </c>
      <c r="E167" s="14" t="s">
        <v>314</v>
      </c>
      <c r="F167" s="14" t="b">
        <v>0</v>
      </c>
      <c r="G167" s="26">
        <v>1037</v>
      </c>
      <c r="H167" s="26">
        <v>751.09197999879302</v>
      </c>
      <c r="I167" s="26">
        <v>811.75242240132695</v>
      </c>
      <c r="J167" s="26">
        <v>776.42539125195299</v>
      </c>
      <c r="K167" s="26">
        <v>976.378134977228</v>
      </c>
      <c r="L167" s="26">
        <v>685.73950197771705</v>
      </c>
      <c r="M167" s="26">
        <v>290.638632999511</v>
      </c>
      <c r="N167" s="26">
        <v>588.09663447663002</v>
      </c>
      <c r="O167" s="26">
        <v>152.83184161369999</v>
      </c>
      <c r="P167" s="26">
        <v>435.26479286292999</v>
      </c>
      <c r="Q167" s="26">
        <v>608.87153005448897</v>
      </c>
      <c r="R167" s="26">
        <v>0</v>
      </c>
      <c r="S167" s="26">
        <v>-100</v>
      </c>
      <c r="T167" s="26">
        <v>-293.33333333333297</v>
      </c>
      <c r="U167" s="25">
        <v>14.6485305719427</v>
      </c>
      <c r="V167" s="26">
        <v>5156.2827600844403</v>
      </c>
      <c r="W167" s="26">
        <v>61875.393118388303</v>
      </c>
      <c r="X167" s="26">
        <v>104.255621943278</v>
      </c>
      <c r="Y167" s="26">
        <f t="shared" si="2"/>
        <v>5156.2827598270878</v>
      </c>
      <c r="Z167" s="51"/>
    </row>
    <row r="168" spans="1:26" x14ac:dyDescent="0.25">
      <c r="A168" s="14" t="s">
        <v>280</v>
      </c>
      <c r="B168" s="14" t="s">
        <v>316</v>
      </c>
      <c r="C168" s="14" t="s">
        <v>180</v>
      </c>
      <c r="D168" s="14" t="s">
        <v>403</v>
      </c>
      <c r="E168" s="14" t="s">
        <v>314</v>
      </c>
      <c r="F168" s="14" t="b">
        <v>0</v>
      </c>
      <c r="G168" s="26">
        <v>973</v>
      </c>
      <c r="H168" s="26">
        <v>751.09197999879302</v>
      </c>
      <c r="I168" s="26">
        <v>844.52503534970106</v>
      </c>
      <c r="J168" s="26">
        <v>765.81690409942303</v>
      </c>
      <c r="K168" s="26">
        <v>976.378134977228</v>
      </c>
      <c r="L168" s="26">
        <v>685.73950197771705</v>
      </c>
      <c r="M168" s="26">
        <v>290.638632999511</v>
      </c>
      <c r="N168" s="26">
        <v>583.91304705621496</v>
      </c>
      <c r="O168" s="26">
        <v>152.83184161369999</v>
      </c>
      <c r="P168" s="26">
        <v>431.081205442515</v>
      </c>
      <c r="Q168" s="26">
        <v>598.591603109517</v>
      </c>
      <c r="R168" s="26">
        <v>0</v>
      </c>
      <c r="S168" s="26">
        <v>-100</v>
      </c>
      <c r="T168" s="26">
        <v>-293.33333333333297</v>
      </c>
      <c r="U168" s="25">
        <v>14.4885891272723</v>
      </c>
      <c r="V168" s="26">
        <v>5099.9833715227396</v>
      </c>
      <c r="W168" s="26">
        <v>61199.8004555679</v>
      </c>
      <c r="X168" s="26">
        <v>103.480636329858</v>
      </c>
      <c r="Y168" s="26">
        <f t="shared" si="2"/>
        <v>5099.9833712575437</v>
      </c>
      <c r="Z168" s="51"/>
    </row>
    <row r="169" spans="1:26" x14ac:dyDescent="0.25">
      <c r="A169" s="14" t="s">
        <v>280</v>
      </c>
      <c r="B169" s="14" t="s">
        <v>316</v>
      </c>
      <c r="C169" s="14" t="s">
        <v>181</v>
      </c>
      <c r="D169" s="14" t="s">
        <v>402</v>
      </c>
      <c r="E169" s="14" t="s">
        <v>314</v>
      </c>
      <c r="F169" s="14" t="b">
        <v>0</v>
      </c>
      <c r="G169" s="26">
        <v>1091</v>
      </c>
      <c r="H169" s="26">
        <v>741.34382932263702</v>
      </c>
      <c r="I169" s="26">
        <v>781.50077926320103</v>
      </c>
      <c r="J169" s="26">
        <v>761.74150293087598</v>
      </c>
      <c r="K169" s="26">
        <v>976.378134977228</v>
      </c>
      <c r="L169" s="26">
        <v>685.73950197771705</v>
      </c>
      <c r="M169" s="26">
        <v>290.638632999511</v>
      </c>
      <c r="N169" s="26">
        <v>588.028266263094</v>
      </c>
      <c r="O169" s="26">
        <v>152.83184161369999</v>
      </c>
      <c r="P169" s="26">
        <v>435.19642464939398</v>
      </c>
      <c r="Q169" s="26">
        <v>608.70353541976795</v>
      </c>
      <c r="R169" s="26">
        <v>0</v>
      </c>
      <c r="S169" s="26">
        <v>-100</v>
      </c>
      <c r="T169" s="26">
        <v>-293.33333333333297</v>
      </c>
      <c r="U169" s="25">
        <v>14.645916807785801</v>
      </c>
      <c r="V169" s="26">
        <v>5155.3627151008995</v>
      </c>
      <c r="W169" s="26">
        <v>61864.352578585102</v>
      </c>
      <c r="X169" s="26">
        <v>104.242957123861</v>
      </c>
      <c r="Y169" s="26">
        <f t="shared" si="2"/>
        <v>5155.3627148434716</v>
      </c>
      <c r="Z169" s="51"/>
    </row>
    <row r="170" spans="1:26" x14ac:dyDescent="0.25">
      <c r="A170" s="14" t="s">
        <v>280</v>
      </c>
      <c r="B170" s="14" t="s">
        <v>316</v>
      </c>
      <c r="C170" s="14" t="s">
        <v>182</v>
      </c>
      <c r="D170" s="14" t="s">
        <v>401</v>
      </c>
      <c r="E170" s="14" t="s">
        <v>314</v>
      </c>
      <c r="F170" s="14" t="b">
        <v>0</v>
      </c>
      <c r="G170" s="26">
        <v>1055</v>
      </c>
      <c r="H170" s="26">
        <v>676.10269047980796</v>
      </c>
      <c r="I170" s="26">
        <v>826.87824397039003</v>
      </c>
      <c r="J170" s="26">
        <v>766.06578369909096</v>
      </c>
      <c r="K170" s="26">
        <v>976.378134977228</v>
      </c>
      <c r="L170" s="26">
        <v>685.73950197771705</v>
      </c>
      <c r="M170" s="26">
        <v>290.638632999511</v>
      </c>
      <c r="N170" s="26">
        <v>582.87432692635196</v>
      </c>
      <c r="O170" s="26">
        <v>152.83184161369999</v>
      </c>
      <c r="P170" s="26">
        <v>430.04248531265199</v>
      </c>
      <c r="Q170" s="26">
        <v>596.03925604988103</v>
      </c>
      <c r="R170" s="26">
        <v>0</v>
      </c>
      <c r="S170" s="26">
        <v>-100</v>
      </c>
      <c r="T170" s="26">
        <v>-293.33333333333297</v>
      </c>
      <c r="U170" s="25">
        <v>14.4488781372853</v>
      </c>
      <c r="V170" s="26">
        <v>5086.0051030368004</v>
      </c>
      <c r="W170" s="26">
        <v>61032.061233714398</v>
      </c>
      <c r="X170" s="26">
        <v>103.28821937119</v>
      </c>
      <c r="Y170" s="26">
        <f t="shared" si="2"/>
        <v>5086.0051027694171</v>
      </c>
      <c r="Z170" s="51"/>
    </row>
    <row r="171" spans="1:26" x14ac:dyDescent="0.25">
      <c r="A171" s="14" t="s">
        <v>280</v>
      </c>
      <c r="B171" s="14" t="s">
        <v>316</v>
      </c>
      <c r="C171" s="14" t="s">
        <v>183</v>
      </c>
      <c r="D171" s="14" t="s">
        <v>400</v>
      </c>
      <c r="E171" s="14" t="s">
        <v>314</v>
      </c>
      <c r="F171" s="14" t="b">
        <v>0</v>
      </c>
      <c r="G171" s="26">
        <v>1561.9795819999999</v>
      </c>
      <c r="H171" s="26">
        <v>1019.92848326559</v>
      </c>
      <c r="I171" s="26">
        <v>872.25570867757904</v>
      </c>
      <c r="J171" s="26">
        <v>790.96928507805501</v>
      </c>
      <c r="K171" s="26">
        <v>910.55513233803299</v>
      </c>
      <c r="L171" s="26">
        <v>619.91649933852204</v>
      </c>
      <c r="M171" s="26">
        <v>290.638632999511</v>
      </c>
      <c r="N171" s="26">
        <v>668.40066074962499</v>
      </c>
      <c r="O171" s="26">
        <v>152.83184161369999</v>
      </c>
      <c r="P171" s="26">
        <v>515.56881913592497</v>
      </c>
      <c r="Q171" s="26">
        <v>835.95590789235098</v>
      </c>
      <c r="R171" s="26">
        <v>0</v>
      </c>
      <c r="S171" s="26">
        <v>-100</v>
      </c>
      <c r="T171" s="26">
        <v>-293.33333333333297</v>
      </c>
      <c r="U171" s="25">
        <v>17.8031574654078</v>
      </c>
      <c r="V171" s="26">
        <v>6266.7114268878904</v>
      </c>
      <c r="W171" s="26">
        <v>75200.537120448294</v>
      </c>
      <c r="X171" s="26">
        <v>118.424314625839</v>
      </c>
      <c r="Y171" s="26">
        <f t="shared" si="2"/>
        <v>6266.7114266679</v>
      </c>
      <c r="Z171" s="51"/>
    </row>
    <row r="172" spans="1:26" x14ac:dyDescent="0.25">
      <c r="A172" s="14" t="s">
        <v>280</v>
      </c>
      <c r="B172" s="14" t="s">
        <v>316</v>
      </c>
      <c r="C172" s="14" t="s">
        <v>184</v>
      </c>
      <c r="D172" s="14" t="s">
        <v>399</v>
      </c>
      <c r="E172" s="14" t="s">
        <v>314</v>
      </c>
      <c r="F172" s="14" t="b">
        <v>0</v>
      </c>
      <c r="G172" s="26">
        <v>1038</v>
      </c>
      <c r="H172" s="26">
        <v>782.22955270822604</v>
      </c>
      <c r="I172" s="26">
        <v>773.93786802740703</v>
      </c>
      <c r="J172" s="26">
        <v>791.17149954756997</v>
      </c>
      <c r="K172" s="26">
        <v>976.378134977228</v>
      </c>
      <c r="L172" s="26">
        <v>685.73950197771705</v>
      </c>
      <c r="M172" s="26">
        <v>290.638632999511</v>
      </c>
      <c r="N172" s="26">
        <v>589.00354713974298</v>
      </c>
      <c r="O172" s="26">
        <v>152.83184161369999</v>
      </c>
      <c r="P172" s="26">
        <v>436.17170552604301</v>
      </c>
      <c r="Q172" s="26">
        <v>611.09999930479796</v>
      </c>
      <c r="R172" s="26">
        <v>0</v>
      </c>
      <c r="S172" s="26">
        <v>-100</v>
      </c>
      <c r="T172" s="26">
        <v>-293.33333333333297</v>
      </c>
      <c r="U172" s="25">
        <v>14.683202471202099</v>
      </c>
      <c r="V172" s="26">
        <v>5168.4872686280996</v>
      </c>
      <c r="W172" s="26">
        <v>62021.847220921401</v>
      </c>
      <c r="X172" s="26">
        <v>104.42362231232499</v>
      </c>
      <c r="Y172" s="26">
        <f t="shared" si="2"/>
        <v>5168.4872683716394</v>
      </c>
      <c r="Z172" s="51"/>
    </row>
    <row r="173" spans="1:26" x14ac:dyDescent="0.25">
      <c r="A173" s="14" t="s">
        <v>280</v>
      </c>
      <c r="B173" s="14" t="s">
        <v>316</v>
      </c>
      <c r="C173" s="14" t="s">
        <v>185</v>
      </c>
      <c r="D173" s="14" t="s">
        <v>398</v>
      </c>
      <c r="E173" s="14" t="s">
        <v>314</v>
      </c>
      <c r="F173" s="14" t="b">
        <v>0</v>
      </c>
      <c r="G173" s="26">
        <v>973</v>
      </c>
      <c r="H173" s="26">
        <v>679.08598311950095</v>
      </c>
      <c r="I173" s="26">
        <v>816.79436292434798</v>
      </c>
      <c r="J173" s="26">
        <v>790.11376177134503</v>
      </c>
      <c r="K173" s="26">
        <v>976.378134977228</v>
      </c>
      <c r="L173" s="26">
        <v>685.73950197771705</v>
      </c>
      <c r="M173" s="26">
        <v>290.638632999511</v>
      </c>
      <c r="N173" s="26">
        <v>576.36906589294199</v>
      </c>
      <c r="O173" s="26">
        <v>152.83184161369999</v>
      </c>
      <c r="P173" s="26">
        <v>423.53722427924203</v>
      </c>
      <c r="Q173" s="26">
        <v>580.76694505477496</v>
      </c>
      <c r="R173" s="26">
        <v>0</v>
      </c>
      <c r="S173" s="26">
        <v>-100</v>
      </c>
      <c r="T173" s="26">
        <v>-290.009280463251</v>
      </c>
      <c r="U173" s="25">
        <v>14.211644810447201</v>
      </c>
      <c r="V173" s="26">
        <v>5002.49897327693</v>
      </c>
      <c r="W173" s="26">
        <v>60029.987679322701</v>
      </c>
      <c r="X173" s="26">
        <v>101.987245765978</v>
      </c>
      <c r="Y173" s="26">
        <f t="shared" si="2"/>
        <v>5002.4989732768872</v>
      </c>
      <c r="Z173" s="51"/>
    </row>
    <row r="174" spans="1:26" x14ac:dyDescent="0.25">
      <c r="A174" s="14" t="s">
        <v>280</v>
      </c>
      <c r="B174" s="14" t="s">
        <v>316</v>
      </c>
      <c r="C174" s="14" t="s">
        <v>186</v>
      </c>
      <c r="D174" s="14" t="s">
        <v>397</v>
      </c>
      <c r="E174" s="14" t="s">
        <v>314</v>
      </c>
      <c r="F174" s="14" t="b">
        <v>0</v>
      </c>
      <c r="G174" s="26">
        <v>973</v>
      </c>
      <c r="H174" s="26">
        <v>822.85207506886195</v>
      </c>
      <c r="I174" s="26">
        <v>804.18951116553296</v>
      </c>
      <c r="J174" s="26">
        <v>791.01594990971296</v>
      </c>
      <c r="K174" s="26">
        <v>976.378134977228</v>
      </c>
      <c r="L174" s="26">
        <v>685.73950197771705</v>
      </c>
      <c r="M174" s="26">
        <v>290.638632999511</v>
      </c>
      <c r="N174" s="26">
        <v>589.575408725834</v>
      </c>
      <c r="O174" s="26">
        <v>152.83184161369999</v>
      </c>
      <c r="P174" s="26">
        <v>436.74356711213397</v>
      </c>
      <c r="Q174" s="26">
        <v>612.50517977240997</v>
      </c>
      <c r="R174" s="26">
        <v>0</v>
      </c>
      <c r="S174" s="26">
        <v>-100</v>
      </c>
      <c r="T174" s="26">
        <v>-293.33333333333297</v>
      </c>
      <c r="U174" s="25">
        <v>14.705065135722901</v>
      </c>
      <c r="V174" s="26">
        <v>5176.1829265421402</v>
      </c>
      <c r="W174" s="26">
        <v>62114.1951158956</v>
      </c>
      <c r="X174" s="26">
        <v>104.529556391112</v>
      </c>
      <c r="Y174" s="26">
        <f t="shared" si="2"/>
        <v>5176.1829262862466</v>
      </c>
      <c r="Z174" s="51"/>
    </row>
    <row r="175" spans="1:26" x14ac:dyDescent="0.25">
      <c r="A175" s="14" t="s">
        <v>280</v>
      </c>
      <c r="B175" s="14" t="s">
        <v>316</v>
      </c>
      <c r="C175" s="14" t="s">
        <v>187</v>
      </c>
      <c r="D175" s="14" t="s">
        <v>396</v>
      </c>
      <c r="E175" s="14" t="s">
        <v>314</v>
      </c>
      <c r="F175" s="14" t="b">
        <v>0</v>
      </c>
      <c r="G175" s="26">
        <v>1067</v>
      </c>
      <c r="H175" s="26">
        <v>692.61690328610302</v>
      </c>
      <c r="I175" s="26">
        <v>852.08794658549505</v>
      </c>
      <c r="J175" s="26">
        <v>784.70063353812895</v>
      </c>
      <c r="K175" s="26">
        <v>976.378134977228</v>
      </c>
      <c r="L175" s="26">
        <v>685.73950197771705</v>
      </c>
      <c r="M175" s="26">
        <v>290.638632999511</v>
      </c>
      <c r="N175" s="26">
        <v>590.11020345239501</v>
      </c>
      <c r="O175" s="26">
        <v>152.83184161369999</v>
      </c>
      <c r="P175" s="26">
        <v>437.27836183869601</v>
      </c>
      <c r="Q175" s="26">
        <v>613.81927941159699</v>
      </c>
      <c r="R175" s="26">
        <v>0</v>
      </c>
      <c r="S175" s="26">
        <v>-100</v>
      </c>
      <c r="T175" s="26">
        <v>-293.33333333333297</v>
      </c>
      <c r="U175" s="25">
        <v>14.7255107085305</v>
      </c>
      <c r="V175" s="26">
        <v>5183.3797681729802</v>
      </c>
      <c r="W175" s="26">
        <v>62200.557215471097</v>
      </c>
      <c r="X175" s="26">
        <v>104.62862404677701</v>
      </c>
      <c r="Y175" s="26">
        <f t="shared" si="2"/>
        <v>5183.3797679176132</v>
      </c>
      <c r="Z175" s="51"/>
    </row>
    <row r="176" spans="1:26" x14ac:dyDescent="0.25">
      <c r="A176" s="14" t="s">
        <v>280</v>
      </c>
      <c r="B176" s="14" t="s">
        <v>316</v>
      </c>
      <c r="C176" s="14" t="s">
        <v>188</v>
      </c>
      <c r="D176" s="14" t="s">
        <v>395</v>
      </c>
      <c r="E176" s="14" t="s">
        <v>314</v>
      </c>
      <c r="F176" s="14" t="b">
        <v>0</v>
      </c>
      <c r="G176" s="26">
        <v>1055</v>
      </c>
      <c r="H176" s="26">
        <v>1215.2062341870901</v>
      </c>
      <c r="I176" s="26">
        <v>741.16525507903305</v>
      </c>
      <c r="J176" s="26">
        <v>758.00831102531299</v>
      </c>
      <c r="K176" s="26">
        <v>976.378134977228</v>
      </c>
      <c r="L176" s="26">
        <v>685.73950197771705</v>
      </c>
      <c r="M176" s="26">
        <v>290.638632999511</v>
      </c>
      <c r="N176" s="26">
        <v>627.40763514056698</v>
      </c>
      <c r="O176" s="26">
        <v>152.83184161369999</v>
      </c>
      <c r="P176" s="26">
        <v>474.57579352686702</v>
      </c>
      <c r="Q176" s="26">
        <v>711.66603357227405</v>
      </c>
      <c r="R176" s="26">
        <v>0</v>
      </c>
      <c r="S176" s="26">
        <v>-100</v>
      </c>
      <c r="T176" s="26">
        <v>-293.33333333333297</v>
      </c>
      <c r="U176" s="25">
        <v>16.169029187010899</v>
      </c>
      <c r="V176" s="26">
        <v>5691.4982712534402</v>
      </c>
      <c r="W176" s="26">
        <v>68297.979248970907</v>
      </c>
      <c r="X176" s="26">
        <v>111.39045201175399</v>
      </c>
      <c r="Y176" s="26">
        <f t="shared" si="2"/>
        <v>5691.4982706481724</v>
      </c>
      <c r="Z176" s="51"/>
    </row>
    <row r="177" spans="1:26" x14ac:dyDescent="0.25">
      <c r="A177" s="14" t="s">
        <v>280</v>
      </c>
      <c r="B177" s="14" t="s">
        <v>316</v>
      </c>
      <c r="C177" s="14" t="s">
        <v>189</v>
      </c>
      <c r="D177" s="14" t="s">
        <v>394</v>
      </c>
      <c r="E177" s="14" t="s">
        <v>314</v>
      </c>
      <c r="F177" s="14" t="b">
        <v>0</v>
      </c>
      <c r="G177" s="26">
        <v>973</v>
      </c>
      <c r="H177" s="26">
        <v>692.61690328610302</v>
      </c>
      <c r="I177" s="26">
        <v>816.79436292434798</v>
      </c>
      <c r="J177" s="26">
        <v>793.66029405178097</v>
      </c>
      <c r="K177" s="26">
        <v>976.378134977228</v>
      </c>
      <c r="L177" s="26">
        <v>685.73950197771705</v>
      </c>
      <c r="M177" s="26">
        <v>290.638632999511</v>
      </c>
      <c r="N177" s="26">
        <v>578.07681113764602</v>
      </c>
      <c r="O177" s="26">
        <v>152.83184161369999</v>
      </c>
      <c r="P177" s="26">
        <v>425.244969523946</v>
      </c>
      <c r="Q177" s="26">
        <v>584.52399951715097</v>
      </c>
      <c r="R177" s="26">
        <v>0</v>
      </c>
      <c r="S177" s="26">
        <v>-100</v>
      </c>
      <c r="T177" s="26">
        <v>-292.05857611362501</v>
      </c>
      <c r="U177" s="25">
        <v>14.2698634368789</v>
      </c>
      <c r="V177" s="26">
        <v>5022.99192978069</v>
      </c>
      <c r="W177" s="26">
        <v>60275.903157367597</v>
      </c>
      <c r="X177" s="26">
        <v>102.362726692343</v>
      </c>
      <c r="Y177" s="26">
        <f t="shared" si="2"/>
        <v>5022.9919297806309</v>
      </c>
      <c r="Z177" s="51"/>
    </row>
    <row r="178" spans="1:26" x14ac:dyDescent="0.25">
      <c r="A178" s="14" t="s">
        <v>280</v>
      </c>
      <c r="B178" s="14" t="s">
        <v>316</v>
      </c>
      <c r="C178" s="14" t="s">
        <v>190</v>
      </c>
      <c r="D178" s="14" t="s">
        <v>393</v>
      </c>
      <c r="E178" s="14" t="s">
        <v>314</v>
      </c>
      <c r="F178" s="14" t="b">
        <v>0</v>
      </c>
      <c r="G178" s="26">
        <v>995</v>
      </c>
      <c r="H178" s="26">
        <v>741.34382932263702</v>
      </c>
      <c r="I178" s="26">
        <v>847.04600606247402</v>
      </c>
      <c r="J178" s="26">
        <v>761.36818368061995</v>
      </c>
      <c r="K178" s="26">
        <v>976.378134977228</v>
      </c>
      <c r="L178" s="26">
        <v>685.73950197771705</v>
      </c>
      <c r="M178" s="26">
        <v>290.638632999511</v>
      </c>
      <c r="N178" s="26">
        <v>584.94545701799598</v>
      </c>
      <c r="O178" s="26">
        <v>152.83184161369999</v>
      </c>
      <c r="P178" s="26">
        <v>432.11361540429601</v>
      </c>
      <c r="Q178" s="26">
        <v>601.12844480010801</v>
      </c>
      <c r="R178" s="26">
        <v>0</v>
      </c>
      <c r="S178" s="26">
        <v>-100</v>
      </c>
      <c r="T178" s="26">
        <v>-293.33333333333297</v>
      </c>
      <c r="U178" s="25">
        <v>14.528058875163101</v>
      </c>
      <c r="V178" s="26">
        <v>5113.8767227907501</v>
      </c>
      <c r="W178" s="26">
        <v>61366.520670806298</v>
      </c>
      <c r="X178" s="26">
        <v>103.67188436600399</v>
      </c>
      <c r="Y178" s="26">
        <f t="shared" si="2"/>
        <v>5113.8767225277297</v>
      </c>
      <c r="Z178" s="51"/>
    </row>
    <row r="179" spans="1:26" x14ac:dyDescent="0.25">
      <c r="A179" s="14" t="s">
        <v>280</v>
      </c>
      <c r="B179" s="14" t="s">
        <v>316</v>
      </c>
      <c r="C179" s="14" t="s">
        <v>191</v>
      </c>
      <c r="D179" s="14" t="s">
        <v>392</v>
      </c>
      <c r="E179" s="14" t="s">
        <v>314</v>
      </c>
      <c r="F179" s="14" t="b">
        <v>0</v>
      </c>
      <c r="G179" s="26">
        <v>1362.927048</v>
      </c>
      <c r="H179" s="26">
        <v>856.67881359767796</v>
      </c>
      <c r="I179" s="26">
        <v>814.27339221157501</v>
      </c>
      <c r="J179" s="26">
        <v>779.47416463154605</v>
      </c>
      <c r="K179" s="26">
        <v>976.378134977228</v>
      </c>
      <c r="L179" s="26">
        <v>685.73950197771705</v>
      </c>
      <c r="M179" s="26">
        <v>290.638632999511</v>
      </c>
      <c r="N179" s="26">
        <v>631.80499695550304</v>
      </c>
      <c r="O179" s="26">
        <v>152.83184161369999</v>
      </c>
      <c r="P179" s="26">
        <v>478.97315534180302</v>
      </c>
      <c r="Q179" s="26">
        <v>723.94420842378202</v>
      </c>
      <c r="R179" s="26">
        <v>0</v>
      </c>
      <c r="S179" s="26">
        <v>-100</v>
      </c>
      <c r="T179" s="26">
        <v>-293.33333333333297</v>
      </c>
      <c r="U179" s="25">
        <v>16.341327921716399</v>
      </c>
      <c r="V179" s="26">
        <v>5752.1474260312798</v>
      </c>
      <c r="W179" s="26">
        <v>69025.769106685693</v>
      </c>
      <c r="X179" s="26">
        <v>112.170038364882</v>
      </c>
      <c r="Y179" s="26">
        <f t="shared" si="2"/>
        <v>5752.1474254639788</v>
      </c>
      <c r="Z179" s="51"/>
    </row>
    <row r="180" spans="1:26" x14ac:dyDescent="0.25">
      <c r="A180" s="14" t="s">
        <v>280</v>
      </c>
      <c r="B180" s="14" t="s">
        <v>316</v>
      </c>
      <c r="C180" s="14" t="s">
        <v>192</v>
      </c>
      <c r="D180" s="14" t="s">
        <v>391</v>
      </c>
      <c r="E180" s="14" t="s">
        <v>314</v>
      </c>
      <c r="F180" s="14" t="b">
        <v>0</v>
      </c>
      <c r="G180" s="26">
        <v>998</v>
      </c>
      <c r="H180" s="26">
        <v>782.22955270822604</v>
      </c>
      <c r="I180" s="26">
        <v>781.50077926320103</v>
      </c>
      <c r="J180" s="26">
        <v>781.71407983458198</v>
      </c>
      <c r="K180" s="26">
        <v>976.378134977228</v>
      </c>
      <c r="L180" s="26">
        <v>685.73950197771705</v>
      </c>
      <c r="M180" s="26">
        <v>290.638632999511</v>
      </c>
      <c r="N180" s="26">
        <v>584.81409629202403</v>
      </c>
      <c r="O180" s="26">
        <v>152.83184161369999</v>
      </c>
      <c r="P180" s="26">
        <v>431.98225467832401</v>
      </c>
      <c r="Q180" s="26">
        <v>600.80566472388898</v>
      </c>
      <c r="R180" s="26">
        <v>0</v>
      </c>
      <c r="S180" s="26">
        <v>-100</v>
      </c>
      <c r="T180" s="26">
        <v>-293.33333333333297</v>
      </c>
      <c r="U180" s="25">
        <v>14.5230368636281</v>
      </c>
      <c r="V180" s="26">
        <v>5112.1089747291198</v>
      </c>
      <c r="W180" s="26">
        <v>61345.307694063798</v>
      </c>
      <c r="X180" s="26">
        <v>103.647550543398</v>
      </c>
      <c r="Y180" s="26">
        <f t="shared" si="2"/>
        <v>5112.1089744658175</v>
      </c>
      <c r="Z180" s="51"/>
    </row>
    <row r="181" spans="1:26" x14ac:dyDescent="0.25">
      <c r="A181" s="14" t="s">
        <v>280</v>
      </c>
      <c r="B181" s="14" t="s">
        <v>316</v>
      </c>
      <c r="C181" s="14" t="s">
        <v>193</v>
      </c>
      <c r="D181" s="14" t="s">
        <v>390</v>
      </c>
      <c r="E181" s="14" t="s">
        <v>314</v>
      </c>
      <c r="F181" s="14" t="b">
        <v>0</v>
      </c>
      <c r="G181" s="26">
        <v>1101</v>
      </c>
      <c r="H181" s="26">
        <v>782.22955270822604</v>
      </c>
      <c r="I181" s="26">
        <v>897.46541039015904</v>
      </c>
      <c r="J181" s="26">
        <v>789.30490359478904</v>
      </c>
      <c r="K181" s="26">
        <v>976.378134977228</v>
      </c>
      <c r="L181" s="26">
        <v>685.73950197771705</v>
      </c>
      <c r="M181" s="26">
        <v>290.638632999511</v>
      </c>
      <c r="N181" s="26">
        <v>607.46964178073995</v>
      </c>
      <c r="O181" s="26">
        <v>152.83184161369999</v>
      </c>
      <c r="P181" s="26">
        <v>454.63780016703998</v>
      </c>
      <c r="Q181" s="26">
        <v>656.47495739611895</v>
      </c>
      <c r="R181" s="26">
        <v>0</v>
      </c>
      <c r="S181" s="26">
        <v>-100</v>
      </c>
      <c r="T181" s="26">
        <v>-293.33333333333297</v>
      </c>
      <c r="U181" s="25">
        <v>15.389174059637099</v>
      </c>
      <c r="V181" s="26">
        <v>5416.98926776812</v>
      </c>
      <c r="W181" s="26">
        <v>65003.871210624697</v>
      </c>
      <c r="X181" s="26">
        <v>107.844360282523</v>
      </c>
      <c r="Y181" s="26">
        <f t="shared" si="2"/>
        <v>5416.9892675139281</v>
      </c>
      <c r="Z181" s="51"/>
    </row>
    <row r="182" spans="1:26" x14ac:dyDescent="0.25">
      <c r="A182" s="14" t="s">
        <v>280</v>
      </c>
      <c r="B182" s="14" t="s">
        <v>316</v>
      </c>
      <c r="C182" s="14" t="s">
        <v>194</v>
      </c>
      <c r="D182" s="14" t="s">
        <v>389</v>
      </c>
      <c r="E182" s="14" t="s">
        <v>314</v>
      </c>
      <c r="F182" s="14" t="b">
        <v>0</v>
      </c>
      <c r="G182" s="26">
        <v>1057.0789</v>
      </c>
      <c r="H182" s="26">
        <v>699.40590397227902</v>
      </c>
      <c r="I182" s="26">
        <v>821.836303447369</v>
      </c>
      <c r="J182" s="26">
        <v>810.35077341760302</v>
      </c>
      <c r="K182" s="26">
        <v>976.378134977228</v>
      </c>
      <c r="L182" s="26">
        <v>685.73950197771705</v>
      </c>
      <c r="M182" s="26">
        <v>290.638632999511</v>
      </c>
      <c r="N182" s="26">
        <v>589.33684319514805</v>
      </c>
      <c r="O182" s="26">
        <v>152.83184161369999</v>
      </c>
      <c r="P182" s="26">
        <v>436.50500158144803</v>
      </c>
      <c r="Q182" s="26">
        <v>611.91897564169199</v>
      </c>
      <c r="R182" s="26">
        <v>0</v>
      </c>
      <c r="S182" s="26">
        <v>-100</v>
      </c>
      <c r="T182" s="26">
        <v>-293.33333333333297</v>
      </c>
      <c r="U182" s="25">
        <v>14.6959446102488</v>
      </c>
      <c r="V182" s="26">
        <v>5172.9725015741096</v>
      </c>
      <c r="W182" s="26">
        <v>62075.670016276898</v>
      </c>
      <c r="X182" s="26">
        <v>104.485363494898</v>
      </c>
      <c r="Y182" s="26">
        <f t="shared" si="2"/>
        <v>5172.972501317985</v>
      </c>
      <c r="Z182" s="51"/>
    </row>
    <row r="183" spans="1:26" x14ac:dyDescent="0.25">
      <c r="A183" s="14" t="s">
        <v>280</v>
      </c>
      <c r="B183" s="14" t="s">
        <v>316</v>
      </c>
      <c r="C183" s="14" t="s">
        <v>195</v>
      </c>
      <c r="D183" s="14" t="s">
        <v>388</v>
      </c>
      <c r="E183" s="14" t="s">
        <v>314</v>
      </c>
      <c r="F183" s="14" t="b">
        <v>0</v>
      </c>
      <c r="G183" s="26">
        <v>1068</v>
      </c>
      <c r="H183" s="26">
        <v>1215.2062341870901</v>
      </c>
      <c r="I183" s="26">
        <v>819.31533273459604</v>
      </c>
      <c r="J183" s="26">
        <v>762.23926183171795</v>
      </c>
      <c r="K183" s="26">
        <v>976.378134977228</v>
      </c>
      <c r="L183" s="26">
        <v>685.73950197771705</v>
      </c>
      <c r="M183" s="26">
        <v>290.638632999511</v>
      </c>
      <c r="N183" s="26">
        <v>636.94573798676299</v>
      </c>
      <c r="O183" s="26">
        <v>152.83184161369999</v>
      </c>
      <c r="P183" s="26">
        <v>484.11389637306303</v>
      </c>
      <c r="Q183" s="26">
        <v>738.29802325742799</v>
      </c>
      <c r="R183" s="26">
        <v>0</v>
      </c>
      <c r="S183" s="26">
        <v>-100</v>
      </c>
      <c r="T183" s="26">
        <v>-293.33333333333297</v>
      </c>
      <c r="U183" s="25">
        <v>16.542753961330899</v>
      </c>
      <c r="V183" s="26">
        <v>5823.0493921644002</v>
      </c>
      <c r="W183" s="26">
        <v>69876.592700728404</v>
      </c>
      <c r="X183" s="26">
        <v>113.08141471315599</v>
      </c>
      <c r="Y183" s="26">
        <f t="shared" si="2"/>
        <v>5823.0493916414898</v>
      </c>
      <c r="Z183" s="51"/>
    </row>
    <row r="184" spans="1:26" x14ac:dyDescent="0.25">
      <c r="A184" s="14" t="s">
        <v>280</v>
      </c>
      <c r="B184" s="14" t="s">
        <v>316</v>
      </c>
      <c r="C184" s="14" t="s">
        <v>196</v>
      </c>
      <c r="D184" s="14" t="s">
        <v>387</v>
      </c>
      <c r="E184" s="14" t="s">
        <v>314</v>
      </c>
      <c r="F184" s="14" t="b">
        <v>0</v>
      </c>
      <c r="G184" s="26">
        <v>995</v>
      </c>
      <c r="H184" s="26">
        <v>707.30745319531002</v>
      </c>
      <c r="I184" s="26">
        <v>781.50077926320103</v>
      </c>
      <c r="J184" s="26">
        <v>785.78948100313005</v>
      </c>
      <c r="K184" s="26">
        <v>976.378134977228</v>
      </c>
      <c r="L184" s="26">
        <v>685.73950197771705</v>
      </c>
      <c r="M184" s="26">
        <v>290.638632999511</v>
      </c>
      <c r="N184" s="26">
        <v>577.42942645758706</v>
      </c>
      <c r="O184" s="26">
        <v>152.83184161369999</v>
      </c>
      <c r="P184" s="26">
        <v>424.59758484388698</v>
      </c>
      <c r="Q184" s="26">
        <v>583.09974756351096</v>
      </c>
      <c r="R184" s="26">
        <v>0</v>
      </c>
      <c r="S184" s="26">
        <v>-100</v>
      </c>
      <c r="T184" s="26">
        <v>-291.28171398323502</v>
      </c>
      <c r="U184" s="25">
        <v>14.247793489992601</v>
      </c>
      <c r="V184" s="26">
        <v>5015.2233084767804</v>
      </c>
      <c r="W184" s="26">
        <v>60182.679701720801</v>
      </c>
      <c r="X184" s="26">
        <v>102.22038660963101</v>
      </c>
      <c r="Y184" s="26">
        <f t="shared" si="2"/>
        <v>5015.2233084767331</v>
      </c>
      <c r="Z184" s="51"/>
    </row>
    <row r="185" spans="1:26" x14ac:dyDescent="0.25">
      <c r="A185" s="14" t="s">
        <v>280</v>
      </c>
      <c r="B185" s="14" t="s">
        <v>316</v>
      </c>
      <c r="C185" s="14" t="s">
        <v>197</v>
      </c>
      <c r="D185" s="14" t="s">
        <v>386</v>
      </c>
      <c r="E185" s="14" t="s">
        <v>314</v>
      </c>
      <c r="F185" s="14" t="b">
        <v>0</v>
      </c>
      <c r="G185" s="26">
        <v>1685.4806980000001</v>
      </c>
      <c r="H185" s="26">
        <v>1215.2062341870901</v>
      </c>
      <c r="I185" s="26">
        <v>869.73473796480596</v>
      </c>
      <c r="J185" s="26">
        <v>767.72238761091603</v>
      </c>
      <c r="K185" s="26">
        <v>951.955531239376</v>
      </c>
      <c r="L185" s="26">
        <v>661.31689823986505</v>
      </c>
      <c r="M185" s="26">
        <v>290.638632999511</v>
      </c>
      <c r="N185" s="26">
        <v>701.841800513919</v>
      </c>
      <c r="O185" s="26">
        <v>152.83184161369999</v>
      </c>
      <c r="P185" s="26">
        <v>549.00995890021898</v>
      </c>
      <c r="Q185" s="26">
        <v>923.14619355398304</v>
      </c>
      <c r="R185" s="26">
        <v>0</v>
      </c>
      <c r="S185" s="26">
        <v>-100</v>
      </c>
      <c r="T185" s="26">
        <v>-293.33333333333297</v>
      </c>
      <c r="U185" s="25">
        <v>19.0958927512076</v>
      </c>
      <c r="V185" s="26">
        <v>6721.7542494870704</v>
      </c>
      <c r="W185" s="26">
        <v>80661.050996349004</v>
      </c>
      <c r="X185" s="26">
        <v>124.499846650522</v>
      </c>
      <c r="Y185" s="26">
        <f t="shared" si="2"/>
        <v>6721.7542497367567</v>
      </c>
      <c r="Z185" s="51"/>
    </row>
    <row r="186" spans="1:26" x14ac:dyDescent="0.25">
      <c r="A186" s="14" t="s">
        <v>280</v>
      </c>
      <c r="B186" s="14" t="s">
        <v>316</v>
      </c>
      <c r="C186" s="14" t="s">
        <v>198</v>
      </c>
      <c r="D186" s="14" t="s">
        <v>385</v>
      </c>
      <c r="E186" s="14" t="s">
        <v>314</v>
      </c>
      <c r="F186" s="14" t="b">
        <v>0</v>
      </c>
      <c r="G186" s="26">
        <v>1087</v>
      </c>
      <c r="H186" s="26">
        <v>782.22955270822604</v>
      </c>
      <c r="I186" s="26">
        <v>887.38152934411698</v>
      </c>
      <c r="J186" s="26">
        <v>790.08265178407498</v>
      </c>
      <c r="K186" s="26">
        <v>976.378134977228</v>
      </c>
      <c r="L186" s="26">
        <v>685.73950197771705</v>
      </c>
      <c r="M186" s="26">
        <v>290.638632999511</v>
      </c>
      <c r="N186" s="26">
        <v>605.13902849506496</v>
      </c>
      <c r="O186" s="26">
        <v>152.83184161369999</v>
      </c>
      <c r="P186" s="26">
        <v>452.307186881365</v>
      </c>
      <c r="Q186" s="26">
        <v>650.74816555253403</v>
      </c>
      <c r="R186" s="26">
        <v>0</v>
      </c>
      <c r="S186" s="26">
        <v>-100</v>
      </c>
      <c r="T186" s="26">
        <v>-293.33333333333297</v>
      </c>
      <c r="U186" s="25">
        <v>15.300073099222701</v>
      </c>
      <c r="V186" s="26">
        <v>5385.6257297683796</v>
      </c>
      <c r="W186" s="26">
        <v>64627.508754767798</v>
      </c>
      <c r="X186" s="26">
        <v>107.412627684852</v>
      </c>
      <c r="Y186" s="26">
        <f t="shared" si="2"/>
        <v>5385.625729527912</v>
      </c>
      <c r="Z186" s="51"/>
    </row>
    <row r="187" spans="1:26" x14ac:dyDescent="0.25">
      <c r="A187" s="14" t="s">
        <v>280</v>
      </c>
      <c r="B187" s="14" t="s">
        <v>316</v>
      </c>
      <c r="C187" s="14" t="s">
        <v>199</v>
      </c>
      <c r="D187" s="14" t="s">
        <v>384</v>
      </c>
      <c r="E187" s="14" t="s">
        <v>314</v>
      </c>
      <c r="F187" s="14" t="b">
        <v>0</v>
      </c>
      <c r="G187" s="26">
        <v>973</v>
      </c>
      <c r="H187" s="26">
        <v>787.64294428246399</v>
      </c>
      <c r="I187" s="26">
        <v>811.75242240132695</v>
      </c>
      <c r="J187" s="26">
        <v>774.12325637286995</v>
      </c>
      <c r="K187" s="26">
        <v>976.378134977228</v>
      </c>
      <c r="L187" s="26">
        <v>685.73950197771705</v>
      </c>
      <c r="M187" s="26">
        <v>290.638632999511</v>
      </c>
      <c r="N187" s="26">
        <v>585.12151741708897</v>
      </c>
      <c r="O187" s="26">
        <v>152.83184161369999</v>
      </c>
      <c r="P187" s="26">
        <v>432.289675803389</v>
      </c>
      <c r="Q187" s="26">
        <v>601.56106108338201</v>
      </c>
      <c r="R187" s="26">
        <v>0</v>
      </c>
      <c r="S187" s="26">
        <v>-100</v>
      </c>
      <c r="T187" s="26">
        <v>-293.33333333333297</v>
      </c>
      <c r="U187" s="25">
        <v>14.534789786160699</v>
      </c>
      <c r="V187" s="26">
        <v>5116.2460034636797</v>
      </c>
      <c r="W187" s="26">
        <v>61394.952038885102</v>
      </c>
      <c r="X187" s="26">
        <v>103.704498547211</v>
      </c>
      <c r="Y187" s="26">
        <f t="shared" si="2"/>
        <v>5116.2460032010267</v>
      </c>
      <c r="Z187" s="51"/>
    </row>
    <row r="188" spans="1:26" x14ac:dyDescent="0.25">
      <c r="A188" s="14" t="s">
        <v>280</v>
      </c>
      <c r="B188" s="14" t="s">
        <v>316</v>
      </c>
      <c r="C188" s="14" t="s">
        <v>200</v>
      </c>
      <c r="D188" s="14" t="s">
        <v>383</v>
      </c>
      <c r="E188" s="14" t="s">
        <v>314</v>
      </c>
      <c r="F188" s="14" t="b">
        <v>0</v>
      </c>
      <c r="G188" s="26">
        <v>1122</v>
      </c>
      <c r="H188" s="26">
        <v>692.61690328610302</v>
      </c>
      <c r="I188" s="26">
        <v>756.29107664809601</v>
      </c>
      <c r="J188" s="26">
        <v>793.32586236023701</v>
      </c>
      <c r="K188" s="26">
        <v>976.378134977228</v>
      </c>
      <c r="L188" s="26">
        <v>685.73950197771705</v>
      </c>
      <c r="M188" s="26">
        <v>290.638632999511</v>
      </c>
      <c r="N188" s="26">
        <v>586.89303934086604</v>
      </c>
      <c r="O188" s="26">
        <v>152.83184161369999</v>
      </c>
      <c r="P188" s="26">
        <v>434.06119772716602</v>
      </c>
      <c r="Q188" s="26">
        <v>605.91405150230503</v>
      </c>
      <c r="R188" s="26">
        <v>0</v>
      </c>
      <c r="S188" s="26">
        <v>-100</v>
      </c>
      <c r="T188" s="26">
        <v>-293.33333333333297</v>
      </c>
      <c r="U188" s="25">
        <v>14.602516296270901</v>
      </c>
      <c r="V188" s="26">
        <v>5140.0857350404303</v>
      </c>
      <c r="W188" s="26">
        <v>61681.028817844199</v>
      </c>
      <c r="X188" s="26">
        <v>104.032662843816</v>
      </c>
      <c r="Y188" s="26">
        <f t="shared" si="2"/>
        <v>5140.0857347815027</v>
      </c>
      <c r="Z188" s="51"/>
    </row>
    <row r="189" spans="1:26" x14ac:dyDescent="0.25">
      <c r="A189" s="14" t="s">
        <v>280</v>
      </c>
      <c r="B189" s="14" t="s">
        <v>316</v>
      </c>
      <c r="C189" s="14" t="s">
        <v>201</v>
      </c>
      <c r="D189" s="14" t="s">
        <v>382</v>
      </c>
      <c r="E189" s="14" t="s">
        <v>314</v>
      </c>
      <c r="F189" s="14" t="b">
        <v>0</v>
      </c>
      <c r="G189" s="26">
        <v>1052.7528890000001</v>
      </c>
      <c r="H189" s="26">
        <v>782.22955270822604</v>
      </c>
      <c r="I189" s="26">
        <v>842.00406553945299</v>
      </c>
      <c r="J189" s="26">
        <v>826.35683395896103</v>
      </c>
      <c r="K189" s="26">
        <v>976.378134977228</v>
      </c>
      <c r="L189" s="26">
        <v>685.73950197771705</v>
      </c>
      <c r="M189" s="26">
        <v>290.638632999511</v>
      </c>
      <c r="N189" s="26">
        <v>600.80398923208702</v>
      </c>
      <c r="O189" s="26">
        <v>152.83184161369999</v>
      </c>
      <c r="P189" s="26">
        <v>447.972147618387</v>
      </c>
      <c r="Q189" s="26">
        <v>640.09609056300701</v>
      </c>
      <c r="R189" s="26">
        <v>0</v>
      </c>
      <c r="S189" s="26">
        <v>-100</v>
      </c>
      <c r="T189" s="26">
        <v>-293.33333333333297</v>
      </c>
      <c r="U189" s="25">
        <v>15.1343415456508</v>
      </c>
      <c r="V189" s="26">
        <v>5327.28822289039</v>
      </c>
      <c r="W189" s="26">
        <v>63927.458672188201</v>
      </c>
      <c r="X189" s="26">
        <v>106.609586525941</v>
      </c>
      <c r="Y189" s="26">
        <f t="shared" si="2"/>
        <v>5327.2882226456286</v>
      </c>
      <c r="Z189" s="51"/>
    </row>
    <row r="190" spans="1:26" x14ac:dyDescent="0.25">
      <c r="A190" s="14" t="s">
        <v>280</v>
      </c>
      <c r="B190" s="14" t="s">
        <v>316</v>
      </c>
      <c r="C190" s="14" t="s">
        <v>202</v>
      </c>
      <c r="D190" s="14" t="s">
        <v>381</v>
      </c>
      <c r="E190" s="14" t="s">
        <v>314</v>
      </c>
      <c r="F190" s="14" t="b">
        <v>0</v>
      </c>
      <c r="G190" s="26">
        <v>1015</v>
      </c>
      <c r="H190" s="26">
        <v>764.79067449986701</v>
      </c>
      <c r="I190" s="26">
        <v>811.75242240132695</v>
      </c>
      <c r="J190" s="26">
        <v>772.28777010886404</v>
      </c>
      <c r="K190" s="26">
        <v>976.378134977228</v>
      </c>
      <c r="L190" s="26">
        <v>685.73950197771705</v>
      </c>
      <c r="M190" s="26">
        <v>290.638632999511</v>
      </c>
      <c r="N190" s="26">
        <v>586.85274181242903</v>
      </c>
      <c r="O190" s="26">
        <v>152.83184161369999</v>
      </c>
      <c r="P190" s="26">
        <v>434.02090019872901</v>
      </c>
      <c r="Q190" s="26">
        <v>605.81503226193195</v>
      </c>
      <c r="R190" s="26">
        <v>0</v>
      </c>
      <c r="S190" s="26">
        <v>-100</v>
      </c>
      <c r="T190" s="26">
        <v>-293.33333333333297</v>
      </c>
      <c r="U190" s="25">
        <v>14.6009756938485</v>
      </c>
      <c r="V190" s="26">
        <v>5139.5434429873203</v>
      </c>
      <c r="W190" s="26">
        <v>61674.521313206002</v>
      </c>
      <c r="X190" s="26">
        <v>104.025197957326</v>
      </c>
      <c r="Y190" s="26">
        <f t="shared" si="2"/>
        <v>5139.5434427283144</v>
      </c>
      <c r="Z190" s="51"/>
    </row>
    <row r="191" spans="1:26" x14ac:dyDescent="0.25">
      <c r="A191" s="14" t="s">
        <v>280</v>
      </c>
      <c r="B191" s="14" t="s">
        <v>316</v>
      </c>
      <c r="C191" s="14" t="s">
        <v>203</v>
      </c>
      <c r="D191" s="14" t="s">
        <v>380</v>
      </c>
      <c r="E191" s="14" t="s">
        <v>314</v>
      </c>
      <c r="F191" s="14" t="b">
        <v>0</v>
      </c>
      <c r="G191" s="26">
        <v>973</v>
      </c>
      <c r="H191" s="26">
        <v>707.30745319531002</v>
      </c>
      <c r="I191" s="26">
        <v>854.60891639574299</v>
      </c>
      <c r="J191" s="26">
        <v>785.19839243897104</v>
      </c>
      <c r="K191" s="26">
        <v>976.378134977228</v>
      </c>
      <c r="L191" s="26">
        <v>685.73950197771705</v>
      </c>
      <c r="M191" s="26">
        <v>290.638632999511</v>
      </c>
      <c r="N191" s="26">
        <v>582.48113131442506</v>
      </c>
      <c r="O191" s="26">
        <v>152.83184161369999</v>
      </c>
      <c r="P191" s="26">
        <v>429.64928970072498</v>
      </c>
      <c r="Q191" s="26">
        <v>595.07309429455302</v>
      </c>
      <c r="R191" s="26">
        <v>0</v>
      </c>
      <c r="S191" s="26">
        <v>-100</v>
      </c>
      <c r="T191" s="26">
        <v>-293.33333333333297</v>
      </c>
      <c r="U191" s="25">
        <v>14.4338459967123</v>
      </c>
      <c r="V191" s="26">
        <v>5080.7137895510996</v>
      </c>
      <c r="W191" s="26">
        <v>60968.565471877599</v>
      </c>
      <c r="X191" s="26">
        <v>103.21538213464</v>
      </c>
      <c r="Y191" s="26">
        <f t="shared" si="2"/>
        <v>5080.7137892828978</v>
      </c>
      <c r="Z191" s="51"/>
    </row>
    <row r="192" spans="1:26" x14ac:dyDescent="0.25">
      <c r="A192" s="14" t="s">
        <v>280</v>
      </c>
      <c r="B192" s="14" t="s">
        <v>316</v>
      </c>
      <c r="C192" s="14" t="s">
        <v>204</v>
      </c>
      <c r="D192" s="14" t="s">
        <v>379</v>
      </c>
      <c r="E192" s="14" t="s">
        <v>314</v>
      </c>
      <c r="F192" s="14" t="b">
        <v>0</v>
      </c>
      <c r="G192" s="26">
        <v>1154.0855469999999</v>
      </c>
      <c r="H192" s="26">
        <v>782.22955270822604</v>
      </c>
      <c r="I192" s="26">
        <v>897.46541039015904</v>
      </c>
      <c r="J192" s="26">
        <v>816.99274390928895</v>
      </c>
      <c r="K192" s="26">
        <v>976.378134977228</v>
      </c>
      <c r="L192" s="26">
        <v>685.73950197771705</v>
      </c>
      <c r="M192" s="26">
        <v>290.638632999511</v>
      </c>
      <c r="N192" s="26">
        <v>615.54698051218998</v>
      </c>
      <c r="O192" s="26">
        <v>152.83184161369999</v>
      </c>
      <c r="P192" s="26">
        <v>462.71513889849001</v>
      </c>
      <c r="Q192" s="26">
        <v>678.54908811513405</v>
      </c>
      <c r="R192" s="26">
        <v>0</v>
      </c>
      <c r="S192" s="26">
        <v>-100</v>
      </c>
      <c r="T192" s="26">
        <v>-293.33333333333297</v>
      </c>
      <c r="U192" s="25">
        <v>15.7043014999902</v>
      </c>
      <c r="V192" s="26">
        <v>5527.9141249865697</v>
      </c>
      <c r="W192" s="26">
        <v>66334.969492741395</v>
      </c>
      <c r="X192" s="26">
        <v>109.28773568397</v>
      </c>
      <c r="Y192" s="26">
        <f t="shared" si="2"/>
        <v>5527.9141242788928</v>
      </c>
      <c r="Z192" s="51"/>
    </row>
    <row r="193" spans="1:26" x14ac:dyDescent="0.25">
      <c r="A193" s="14" t="s">
        <v>280</v>
      </c>
      <c r="B193" s="14" t="s">
        <v>316</v>
      </c>
      <c r="C193" s="14" t="s">
        <v>205</v>
      </c>
      <c r="D193" s="14" t="s">
        <v>378</v>
      </c>
      <c r="E193" s="14" t="s">
        <v>314</v>
      </c>
      <c r="F193" s="14" t="b">
        <v>0</v>
      </c>
      <c r="G193" s="26">
        <v>1015</v>
      </c>
      <c r="H193" s="26">
        <v>676.77021562493996</v>
      </c>
      <c r="I193" s="26">
        <v>778.97980855042795</v>
      </c>
      <c r="J193" s="26">
        <v>773.53216751021705</v>
      </c>
      <c r="K193" s="26">
        <v>976.378134977228</v>
      </c>
      <c r="L193" s="26">
        <v>685.73950197771705</v>
      </c>
      <c r="M193" s="26">
        <v>290.638632999511</v>
      </c>
      <c r="N193" s="26">
        <v>574.89787427998101</v>
      </c>
      <c r="O193" s="26">
        <v>152.83184161369999</v>
      </c>
      <c r="P193" s="26">
        <v>422.06603266628099</v>
      </c>
      <c r="Q193" s="26">
        <v>577.53031064948004</v>
      </c>
      <c r="R193" s="26">
        <v>0</v>
      </c>
      <c r="S193" s="26">
        <v>-100</v>
      </c>
      <c r="T193" s="26">
        <v>-288.24384935889901</v>
      </c>
      <c r="U193" s="25">
        <v>14.161490517709399</v>
      </c>
      <c r="V193" s="26">
        <v>4984.8446622334004</v>
      </c>
      <c r="W193" s="26">
        <v>59818.135946800503</v>
      </c>
      <c r="X193" s="26">
        <v>101.663775742219</v>
      </c>
      <c r="Y193" s="26">
        <f t="shared" si="2"/>
        <v>4984.8446622333749</v>
      </c>
      <c r="Z193" s="51"/>
    </row>
    <row r="194" spans="1:26" x14ac:dyDescent="0.25">
      <c r="A194" s="14" t="s">
        <v>280</v>
      </c>
      <c r="B194" s="14" t="s">
        <v>316</v>
      </c>
      <c r="C194" s="14" t="s">
        <v>206</v>
      </c>
      <c r="D194" s="14" t="s">
        <v>377</v>
      </c>
      <c r="E194" s="14" t="s">
        <v>314</v>
      </c>
      <c r="F194" s="14" t="b">
        <v>0</v>
      </c>
      <c r="G194" s="26">
        <v>1045</v>
      </c>
      <c r="H194" s="26">
        <v>784.27997186877701</v>
      </c>
      <c r="I194" s="26">
        <v>720.99749298694906</v>
      </c>
      <c r="J194" s="26">
        <v>770.23451453095504</v>
      </c>
      <c r="K194" s="26">
        <v>976.378134977228</v>
      </c>
      <c r="L194" s="26">
        <v>685.73950197771705</v>
      </c>
      <c r="M194" s="26">
        <v>290.638632999511</v>
      </c>
      <c r="N194" s="26">
        <v>582.52085305009098</v>
      </c>
      <c r="O194" s="26">
        <v>152.83184161369999</v>
      </c>
      <c r="P194" s="26">
        <v>429.68901143639101</v>
      </c>
      <c r="Q194" s="26">
        <v>595.17069869473301</v>
      </c>
      <c r="R194" s="26">
        <v>0</v>
      </c>
      <c r="S194" s="26">
        <v>-100</v>
      </c>
      <c r="T194" s="26">
        <v>-293.33333333333297</v>
      </c>
      <c r="U194" s="25">
        <v>14.435364586178199</v>
      </c>
      <c r="V194" s="26">
        <v>5081.2483330435198</v>
      </c>
      <c r="W194" s="26">
        <v>60974.9799937875</v>
      </c>
      <c r="X194" s="26">
        <v>103.22274035881399</v>
      </c>
      <c r="Y194" s="26">
        <f t="shared" ref="Y194:Y255" si="3">SUM(G194:K194,N194,Q194:T194)</f>
        <v>5081.2483327753998</v>
      </c>
      <c r="Z194" s="51"/>
    </row>
    <row r="195" spans="1:26" x14ac:dyDescent="0.25">
      <c r="A195" s="14" t="s">
        <v>280</v>
      </c>
      <c r="B195" s="14" t="s">
        <v>316</v>
      </c>
      <c r="C195" s="14" t="s">
        <v>207</v>
      </c>
      <c r="D195" s="14" t="s">
        <v>376</v>
      </c>
      <c r="E195" s="14" t="s">
        <v>314</v>
      </c>
      <c r="F195" s="14" t="b">
        <v>0</v>
      </c>
      <c r="G195" s="26">
        <v>973</v>
      </c>
      <c r="H195" s="26">
        <v>679.08598311950095</v>
      </c>
      <c r="I195" s="26">
        <v>834.441154303659</v>
      </c>
      <c r="J195" s="26">
        <v>779.78526420575395</v>
      </c>
      <c r="K195" s="26">
        <v>976.378134977228</v>
      </c>
      <c r="L195" s="26">
        <v>685.73950197771705</v>
      </c>
      <c r="M195" s="26">
        <v>290.638632999511</v>
      </c>
      <c r="N195" s="26">
        <v>577.10089527431398</v>
      </c>
      <c r="O195" s="26">
        <v>152.83184161369999</v>
      </c>
      <c r="P195" s="26">
        <v>424.26905366061402</v>
      </c>
      <c r="Q195" s="26">
        <v>582.37697608926806</v>
      </c>
      <c r="R195" s="26">
        <v>0</v>
      </c>
      <c r="S195" s="26">
        <v>-100</v>
      </c>
      <c r="T195" s="26">
        <v>-290.88747630230398</v>
      </c>
      <c r="U195" s="25">
        <v>14.2365935558751</v>
      </c>
      <c r="V195" s="26">
        <v>5011.2809316674702</v>
      </c>
      <c r="W195" s="26">
        <v>60135.371180009097</v>
      </c>
      <c r="X195" s="26">
        <v>102.14815265470099</v>
      </c>
      <c r="Y195" s="26">
        <f t="shared" si="3"/>
        <v>5011.2809316674202</v>
      </c>
      <c r="Z195" s="51"/>
    </row>
    <row r="196" spans="1:26" x14ac:dyDescent="0.25">
      <c r="A196" s="14" t="s">
        <v>280</v>
      </c>
      <c r="B196" s="14" t="s">
        <v>316</v>
      </c>
      <c r="C196" s="14" t="s">
        <v>208</v>
      </c>
      <c r="D196" s="14" t="s">
        <v>375</v>
      </c>
      <c r="E196" s="14" t="s">
        <v>314</v>
      </c>
      <c r="F196" s="14" t="b">
        <v>0</v>
      </c>
      <c r="G196" s="26">
        <v>1083</v>
      </c>
      <c r="H196" s="26">
        <v>787.64294428246399</v>
      </c>
      <c r="I196" s="26">
        <v>811.75242240132695</v>
      </c>
      <c r="J196" s="26">
        <v>767.52795041434695</v>
      </c>
      <c r="K196" s="26">
        <v>976.378134977228</v>
      </c>
      <c r="L196" s="26">
        <v>685.73950197771705</v>
      </c>
      <c r="M196" s="26">
        <v>290.638632999511</v>
      </c>
      <c r="N196" s="26">
        <v>595.46198682123702</v>
      </c>
      <c r="O196" s="26">
        <v>152.83184161369999</v>
      </c>
      <c r="P196" s="26">
        <v>442.630145207537</v>
      </c>
      <c r="Q196" s="26">
        <v>626.96970189091803</v>
      </c>
      <c r="R196" s="26">
        <v>0</v>
      </c>
      <c r="S196" s="26">
        <v>-100</v>
      </c>
      <c r="T196" s="26">
        <v>-293.33333333333297</v>
      </c>
      <c r="U196" s="25">
        <v>14.930113093489901</v>
      </c>
      <c r="V196" s="26">
        <v>5255.3998077042397</v>
      </c>
      <c r="W196" s="26">
        <v>63064.797689900399</v>
      </c>
      <c r="X196" s="26">
        <v>105.620011219543</v>
      </c>
      <c r="Y196" s="26">
        <f t="shared" si="3"/>
        <v>5255.3998074541878</v>
      </c>
      <c r="Z196" s="51"/>
    </row>
    <row r="197" spans="1:26" x14ac:dyDescent="0.25">
      <c r="A197" s="14" t="s">
        <v>280</v>
      </c>
      <c r="B197" s="14" t="s">
        <v>316</v>
      </c>
      <c r="C197" s="14" t="s">
        <v>209</v>
      </c>
      <c r="D197" s="14" t="s">
        <v>374</v>
      </c>
      <c r="E197" s="14" t="s">
        <v>314</v>
      </c>
      <c r="F197" s="14" t="b">
        <v>0</v>
      </c>
      <c r="G197" s="26">
        <v>973</v>
      </c>
      <c r="H197" s="26">
        <v>856.67881359767796</v>
      </c>
      <c r="I197" s="26">
        <v>778.97980855042795</v>
      </c>
      <c r="J197" s="26">
        <v>767.74572002674495</v>
      </c>
      <c r="K197" s="26">
        <v>976.378134977228</v>
      </c>
      <c r="L197" s="26">
        <v>685.73950197771705</v>
      </c>
      <c r="M197" s="26">
        <v>290.638632999511</v>
      </c>
      <c r="N197" s="26">
        <v>588.11008932890797</v>
      </c>
      <c r="O197" s="26">
        <v>152.83184161369999</v>
      </c>
      <c r="P197" s="26">
        <v>435.27824771520801</v>
      </c>
      <c r="Q197" s="26">
        <v>608.904591368757</v>
      </c>
      <c r="R197" s="26">
        <v>0</v>
      </c>
      <c r="S197" s="26">
        <v>-100</v>
      </c>
      <c r="T197" s="26">
        <v>-293.33333333333297</v>
      </c>
      <c r="U197" s="25">
        <v>14.6490449602644</v>
      </c>
      <c r="V197" s="26">
        <v>5156.4638247737603</v>
      </c>
      <c r="W197" s="26">
        <v>61877.565894660198</v>
      </c>
      <c r="X197" s="26">
        <v>104.258114377488</v>
      </c>
      <c r="Y197" s="26">
        <f t="shared" si="3"/>
        <v>5156.4638245164106</v>
      </c>
      <c r="Z197" s="51"/>
    </row>
    <row r="198" spans="1:26" x14ac:dyDescent="0.25">
      <c r="A198" s="14" t="s">
        <v>280</v>
      </c>
      <c r="B198" s="14" t="s">
        <v>316</v>
      </c>
      <c r="C198" s="14" t="s">
        <v>210</v>
      </c>
      <c r="D198" s="14" t="s">
        <v>373</v>
      </c>
      <c r="E198" s="14" t="s">
        <v>314</v>
      </c>
      <c r="F198" s="14" t="b">
        <v>0</v>
      </c>
      <c r="G198" s="26">
        <v>1015</v>
      </c>
      <c r="H198" s="26">
        <v>782.22955270822604</v>
      </c>
      <c r="I198" s="26">
        <v>852.08794658549505</v>
      </c>
      <c r="J198" s="26">
        <v>786.34945987851199</v>
      </c>
      <c r="K198" s="26">
        <v>976.378134977228</v>
      </c>
      <c r="L198" s="26">
        <v>685.73950197771705</v>
      </c>
      <c r="M198" s="26">
        <v>290.638632999511</v>
      </c>
      <c r="N198" s="26">
        <v>594.03635102864598</v>
      </c>
      <c r="O198" s="26">
        <v>152.83184161369999</v>
      </c>
      <c r="P198" s="26">
        <v>441.20450941494602</v>
      </c>
      <c r="Q198" s="26">
        <v>623.46662419099505</v>
      </c>
      <c r="R198" s="26">
        <v>0</v>
      </c>
      <c r="S198" s="26">
        <v>-100</v>
      </c>
      <c r="T198" s="26">
        <v>-293.33333333333297</v>
      </c>
      <c r="U198" s="25">
        <v>14.875610049711</v>
      </c>
      <c r="V198" s="26">
        <v>5236.2147362872402</v>
      </c>
      <c r="W198" s="26">
        <v>62834.576832881998</v>
      </c>
      <c r="X198" s="26">
        <v>105.355920366007</v>
      </c>
      <c r="Y198" s="26">
        <f t="shared" si="3"/>
        <v>5236.2147360357694</v>
      </c>
      <c r="Z198" s="51"/>
    </row>
    <row r="199" spans="1:26" x14ac:dyDescent="0.25">
      <c r="A199" s="14" t="s">
        <v>280</v>
      </c>
      <c r="B199" s="14" t="s">
        <v>316</v>
      </c>
      <c r="C199" s="14" t="s">
        <v>211</v>
      </c>
      <c r="D199" s="14" t="s">
        <v>372</v>
      </c>
      <c r="E199" s="14" t="s">
        <v>314</v>
      </c>
      <c r="F199" s="14" t="b">
        <v>0</v>
      </c>
      <c r="G199" s="26">
        <v>1066.416909</v>
      </c>
      <c r="H199" s="26">
        <v>856.78979349485996</v>
      </c>
      <c r="I199" s="26">
        <v>824.35727325761695</v>
      </c>
      <c r="J199" s="26">
        <v>768.43013855271499</v>
      </c>
      <c r="K199" s="26">
        <v>976.378134977228</v>
      </c>
      <c r="L199" s="26">
        <v>685.73950197771705</v>
      </c>
      <c r="M199" s="26">
        <v>290.638632999511</v>
      </c>
      <c r="N199" s="26">
        <v>602.06906654194199</v>
      </c>
      <c r="O199" s="26">
        <v>152.83184161369999</v>
      </c>
      <c r="P199" s="26">
        <v>449.23722492824197</v>
      </c>
      <c r="Q199" s="26">
        <v>643.20464334757196</v>
      </c>
      <c r="R199" s="26">
        <v>0</v>
      </c>
      <c r="S199" s="26">
        <v>-100</v>
      </c>
      <c r="T199" s="26">
        <v>-293.33333333333297</v>
      </c>
      <c r="U199" s="25">
        <v>15.182706327428299</v>
      </c>
      <c r="V199" s="26">
        <v>5344.31262608211</v>
      </c>
      <c r="W199" s="26">
        <v>64131.751510501599</v>
      </c>
      <c r="X199" s="26">
        <v>106.843934841468</v>
      </c>
      <c r="Y199" s="26">
        <f t="shared" si="3"/>
        <v>5344.312625838601</v>
      </c>
      <c r="Z199" s="51"/>
    </row>
    <row r="200" spans="1:26" x14ac:dyDescent="0.25">
      <c r="A200" s="14" t="s">
        <v>280</v>
      </c>
      <c r="B200" s="14" t="s">
        <v>316</v>
      </c>
      <c r="C200" s="14" t="s">
        <v>212</v>
      </c>
      <c r="D200" s="14" t="s">
        <v>371</v>
      </c>
      <c r="E200" s="14" t="s">
        <v>314</v>
      </c>
      <c r="F200" s="14" t="b">
        <v>0</v>
      </c>
      <c r="G200" s="26">
        <v>2103.253412</v>
      </c>
      <c r="H200" s="26">
        <v>1215.2062341870901</v>
      </c>
      <c r="I200" s="26">
        <v>947.88481562036804</v>
      </c>
      <c r="J200" s="26">
        <v>801.20445298032905</v>
      </c>
      <c r="K200" s="26">
        <v>951.955531239376</v>
      </c>
      <c r="L200" s="26">
        <v>661.31689823986505</v>
      </c>
      <c r="M200" s="26">
        <v>290.638632999511</v>
      </c>
      <c r="N200" s="26">
        <v>754.78228621641597</v>
      </c>
      <c r="O200" s="26">
        <v>152.83184161369999</v>
      </c>
      <c r="P200" s="26">
        <v>601.95044460271697</v>
      </c>
      <c r="Q200" s="26">
        <v>1070.9649466087401</v>
      </c>
      <c r="R200" s="26">
        <v>0</v>
      </c>
      <c r="S200" s="26">
        <v>-100</v>
      </c>
      <c r="T200" s="26">
        <v>-293.33333333333297</v>
      </c>
      <c r="U200" s="25">
        <v>21.170222564942701</v>
      </c>
      <c r="V200" s="26">
        <v>7451.9183450128003</v>
      </c>
      <c r="W200" s="26">
        <v>89423.020145230301</v>
      </c>
      <c r="X200" s="26">
        <v>133.88540021915301</v>
      </c>
      <c r="Y200" s="26">
        <f t="shared" si="3"/>
        <v>7451.9183455189859</v>
      </c>
      <c r="Z200" s="51"/>
    </row>
    <row r="201" spans="1:26" x14ac:dyDescent="0.25">
      <c r="A201" s="14" t="s">
        <v>280</v>
      </c>
      <c r="B201" s="14" t="s">
        <v>316</v>
      </c>
      <c r="C201" s="14" t="s">
        <v>213</v>
      </c>
      <c r="D201" s="14" t="s">
        <v>370</v>
      </c>
      <c r="E201" s="14" t="s">
        <v>314</v>
      </c>
      <c r="F201" s="14" t="b">
        <v>0</v>
      </c>
      <c r="G201" s="26">
        <v>1069</v>
      </c>
      <c r="H201" s="26">
        <v>741.34382932263702</v>
      </c>
      <c r="I201" s="26">
        <v>778.97980855042795</v>
      </c>
      <c r="J201" s="26">
        <v>764.57250669807104</v>
      </c>
      <c r="K201" s="26">
        <v>976.378134977228</v>
      </c>
      <c r="L201" s="26">
        <v>685.73950197771705</v>
      </c>
      <c r="M201" s="26">
        <v>290.638632999511</v>
      </c>
      <c r="N201" s="26">
        <v>585.85926956853598</v>
      </c>
      <c r="O201" s="26">
        <v>152.83184161369999</v>
      </c>
      <c r="P201" s="26">
        <v>433.02742795483601</v>
      </c>
      <c r="Q201" s="26">
        <v>603.37386848005406</v>
      </c>
      <c r="R201" s="26">
        <v>0</v>
      </c>
      <c r="S201" s="26">
        <v>-100</v>
      </c>
      <c r="T201" s="26">
        <v>-293.33333333333297</v>
      </c>
      <c r="U201" s="25">
        <v>14.562994561881</v>
      </c>
      <c r="V201" s="26">
        <v>5126.1740845247195</v>
      </c>
      <c r="W201" s="26">
        <v>61514.089011633499</v>
      </c>
      <c r="X201" s="26">
        <v>103.84116291054499</v>
      </c>
      <c r="Y201" s="26">
        <f t="shared" si="3"/>
        <v>5126.17408426362</v>
      </c>
      <c r="Z201" s="51"/>
    </row>
    <row r="202" spans="1:26" x14ac:dyDescent="0.25">
      <c r="A202" s="14" t="s">
        <v>280</v>
      </c>
      <c r="B202" s="14" t="s">
        <v>316</v>
      </c>
      <c r="C202" s="14" t="s">
        <v>214</v>
      </c>
      <c r="D202" s="14" t="s">
        <v>369</v>
      </c>
      <c r="E202" s="14" t="s">
        <v>314</v>
      </c>
      <c r="F202" s="14" t="b">
        <v>0</v>
      </c>
      <c r="G202" s="26">
        <v>1175</v>
      </c>
      <c r="H202" s="26">
        <v>707.30745319531002</v>
      </c>
      <c r="I202" s="26">
        <v>799.14757064251205</v>
      </c>
      <c r="J202" s="26">
        <v>793.01476308452197</v>
      </c>
      <c r="K202" s="26">
        <v>976.378134977228</v>
      </c>
      <c r="L202" s="26">
        <v>685.73950197771705</v>
      </c>
      <c r="M202" s="26">
        <v>290.638632999511</v>
      </c>
      <c r="N202" s="26">
        <v>597.91663380365696</v>
      </c>
      <c r="O202" s="26">
        <v>152.83184161369999</v>
      </c>
      <c r="P202" s="26">
        <v>445.084792189957</v>
      </c>
      <c r="Q202" s="26">
        <v>633.001269806084</v>
      </c>
      <c r="R202" s="26">
        <v>0</v>
      </c>
      <c r="S202" s="26">
        <v>-100</v>
      </c>
      <c r="T202" s="26">
        <v>-293.33333333333297</v>
      </c>
      <c r="U202" s="25">
        <v>15.023955947773</v>
      </c>
      <c r="V202" s="26">
        <v>5288.4324924235998</v>
      </c>
      <c r="W202" s="26">
        <v>63461.1899065576</v>
      </c>
      <c r="X202" s="26">
        <v>106.074720493878</v>
      </c>
      <c r="Y202" s="26">
        <f t="shared" si="3"/>
        <v>5288.432492175979</v>
      </c>
      <c r="Z202" s="51"/>
    </row>
    <row r="203" spans="1:26" x14ac:dyDescent="0.25">
      <c r="A203" s="14" t="s">
        <v>280</v>
      </c>
      <c r="B203" s="14" t="s">
        <v>316</v>
      </c>
      <c r="C203" s="14" t="s">
        <v>215</v>
      </c>
      <c r="D203" s="14" t="s">
        <v>368</v>
      </c>
      <c r="E203" s="14" t="s">
        <v>314</v>
      </c>
      <c r="F203" s="14" t="b">
        <v>0</v>
      </c>
      <c r="G203" s="26">
        <v>973</v>
      </c>
      <c r="H203" s="26">
        <v>692.61690328610302</v>
      </c>
      <c r="I203" s="26">
        <v>836.96212501643197</v>
      </c>
      <c r="J203" s="26">
        <v>789.66266770216203</v>
      </c>
      <c r="K203" s="26">
        <v>976.378134977228</v>
      </c>
      <c r="L203" s="26">
        <v>685.73950197771705</v>
      </c>
      <c r="M203" s="26">
        <v>290.638632999511</v>
      </c>
      <c r="N203" s="26">
        <v>579.69382471189203</v>
      </c>
      <c r="O203" s="26">
        <v>152.83184161369999</v>
      </c>
      <c r="P203" s="26">
        <v>426.86198309819201</v>
      </c>
      <c r="Q203" s="26">
        <v>588.22411389381796</v>
      </c>
      <c r="R203" s="26">
        <v>0</v>
      </c>
      <c r="S203" s="26">
        <v>-100</v>
      </c>
      <c r="T203" s="26">
        <v>-293.33333333333297</v>
      </c>
      <c r="U203" s="25">
        <v>14.3272853347961</v>
      </c>
      <c r="V203" s="26">
        <v>5043.20443652837</v>
      </c>
      <c r="W203" s="26">
        <v>60518.453235544999</v>
      </c>
      <c r="X203" s="26">
        <v>102.699049540407</v>
      </c>
      <c r="Y203" s="26">
        <f t="shared" si="3"/>
        <v>5043.204436254302</v>
      </c>
      <c r="Z203" s="51"/>
    </row>
    <row r="204" spans="1:26" x14ac:dyDescent="0.25">
      <c r="A204" s="14" t="s">
        <v>280</v>
      </c>
      <c r="B204" s="14" t="s">
        <v>316</v>
      </c>
      <c r="C204" s="14" t="s">
        <v>216</v>
      </c>
      <c r="D204" s="14" t="s">
        <v>367</v>
      </c>
      <c r="E204" s="14" t="s">
        <v>314</v>
      </c>
      <c r="F204" s="14" t="b">
        <v>0</v>
      </c>
      <c r="G204" s="26">
        <v>1015</v>
      </c>
      <c r="H204" s="26">
        <v>692.61690328610302</v>
      </c>
      <c r="I204" s="26">
        <v>811.75242240132695</v>
      </c>
      <c r="J204" s="26">
        <v>790.67374064672799</v>
      </c>
      <c r="K204" s="26">
        <v>976.378134977228</v>
      </c>
      <c r="L204" s="26">
        <v>685.73950197771705</v>
      </c>
      <c r="M204" s="26">
        <v>290.638632999511</v>
      </c>
      <c r="N204" s="26">
        <v>581.47396174483902</v>
      </c>
      <c r="O204" s="26">
        <v>152.83184161369999</v>
      </c>
      <c r="P204" s="26">
        <v>428.642120131139</v>
      </c>
      <c r="Q204" s="26">
        <v>592.59827339180504</v>
      </c>
      <c r="R204" s="26">
        <v>0</v>
      </c>
      <c r="S204" s="26">
        <v>-100</v>
      </c>
      <c r="T204" s="26">
        <v>-293.33333333333297</v>
      </c>
      <c r="U204" s="25">
        <v>14.395341206496701</v>
      </c>
      <c r="V204" s="26">
        <v>5067.1601033850202</v>
      </c>
      <c r="W204" s="26">
        <v>60805.921237863004</v>
      </c>
      <c r="X204" s="26">
        <v>103.028809736676</v>
      </c>
      <c r="Y204" s="26">
        <f t="shared" si="3"/>
        <v>5067.1601031146965</v>
      </c>
      <c r="Z204" s="51"/>
    </row>
    <row r="205" spans="1:26" x14ac:dyDescent="0.25">
      <c r="A205" s="14" t="s">
        <v>280</v>
      </c>
      <c r="B205" s="14" t="s">
        <v>316</v>
      </c>
      <c r="C205" s="14" t="s">
        <v>217</v>
      </c>
      <c r="D205" s="14" t="s">
        <v>366</v>
      </c>
      <c r="E205" s="14" t="s">
        <v>314</v>
      </c>
      <c r="F205" s="14" t="b">
        <v>0</v>
      </c>
      <c r="G205" s="26">
        <v>1149</v>
      </c>
      <c r="H205" s="26">
        <v>692.61690328610302</v>
      </c>
      <c r="I205" s="26">
        <v>844.52503534970106</v>
      </c>
      <c r="J205" s="26">
        <v>789.95821213348802</v>
      </c>
      <c r="K205" s="26">
        <v>976.378134977228</v>
      </c>
      <c r="L205" s="26">
        <v>685.73950197771705</v>
      </c>
      <c r="M205" s="26">
        <v>290.638632999511</v>
      </c>
      <c r="N205" s="26">
        <v>598.079670188352</v>
      </c>
      <c r="O205" s="26">
        <v>152.83184161369999</v>
      </c>
      <c r="P205" s="26">
        <v>445.24782857465198</v>
      </c>
      <c r="Q205" s="26">
        <v>633.40188343157502</v>
      </c>
      <c r="R205" s="26">
        <v>0</v>
      </c>
      <c r="S205" s="26">
        <v>-100</v>
      </c>
      <c r="T205" s="26">
        <v>-293.33333333333297</v>
      </c>
      <c r="U205" s="25">
        <v>15.030188941682599</v>
      </c>
      <c r="V205" s="26">
        <v>5290.6265062805796</v>
      </c>
      <c r="W205" s="26">
        <v>63487.518072842897</v>
      </c>
      <c r="X205" s="26">
        <v>106.104922049012</v>
      </c>
      <c r="Y205" s="26">
        <f t="shared" si="3"/>
        <v>5290.6265060331134</v>
      </c>
      <c r="Z205" s="51"/>
    </row>
    <row r="206" spans="1:26" x14ac:dyDescent="0.25">
      <c r="A206" s="14" t="s">
        <v>280</v>
      </c>
      <c r="B206" s="14" t="s">
        <v>316</v>
      </c>
      <c r="C206" s="14" t="s">
        <v>218</v>
      </c>
      <c r="D206" s="14" t="s">
        <v>365</v>
      </c>
      <c r="E206" s="14" t="s">
        <v>314</v>
      </c>
      <c r="F206" s="14" t="b">
        <v>0</v>
      </c>
      <c r="G206" s="26">
        <v>1381.596119</v>
      </c>
      <c r="H206" s="26">
        <v>856.67881359767796</v>
      </c>
      <c r="I206" s="26">
        <v>776.45883874018</v>
      </c>
      <c r="J206" s="26">
        <v>761.92816255600303</v>
      </c>
      <c r="K206" s="26">
        <v>976.378134977228</v>
      </c>
      <c r="L206" s="26">
        <v>685.73950197771705</v>
      </c>
      <c r="M206" s="26">
        <v>290.638632999511</v>
      </c>
      <c r="N206" s="26">
        <v>628.13584850080895</v>
      </c>
      <c r="O206" s="26">
        <v>152.83184161369999</v>
      </c>
      <c r="P206" s="26">
        <v>475.30400688710898</v>
      </c>
      <c r="Q206" s="26">
        <v>713.69932792978796</v>
      </c>
      <c r="R206" s="26">
        <v>0</v>
      </c>
      <c r="S206" s="26">
        <v>-100</v>
      </c>
      <c r="T206" s="26">
        <v>-293.33333333333297</v>
      </c>
      <c r="U206" s="25">
        <v>16.197562258849398</v>
      </c>
      <c r="V206" s="26">
        <v>5701.5419125673398</v>
      </c>
      <c r="W206" s="26">
        <v>68418.502944800697</v>
      </c>
      <c r="X206" s="26">
        <v>111.51955332788501</v>
      </c>
      <c r="Y206" s="26">
        <f t="shared" si="3"/>
        <v>5701.541911968352</v>
      </c>
      <c r="Z206" s="51"/>
    </row>
    <row r="207" spans="1:26" x14ac:dyDescent="0.25">
      <c r="A207" s="14" t="s">
        <v>280</v>
      </c>
      <c r="B207" s="14" t="s">
        <v>316</v>
      </c>
      <c r="C207" s="14" t="s">
        <v>219</v>
      </c>
      <c r="D207" s="14" t="s">
        <v>364</v>
      </c>
      <c r="E207" s="14" t="s">
        <v>314</v>
      </c>
      <c r="F207" s="14" t="b">
        <v>0</v>
      </c>
      <c r="G207" s="26">
        <v>1031</v>
      </c>
      <c r="H207" s="26">
        <v>751.09197999879302</v>
      </c>
      <c r="I207" s="26">
        <v>728.56040332021803</v>
      </c>
      <c r="J207" s="26">
        <v>773.46994753567606</v>
      </c>
      <c r="K207" s="26">
        <v>976.378134977228</v>
      </c>
      <c r="L207" s="26">
        <v>685.73950197771705</v>
      </c>
      <c r="M207" s="26">
        <v>290.638632999511</v>
      </c>
      <c r="N207" s="26">
        <v>578.88188819689196</v>
      </c>
      <c r="O207" s="26">
        <v>152.83184161369999</v>
      </c>
      <c r="P207" s="26">
        <v>426.050046583192</v>
      </c>
      <c r="Q207" s="26">
        <v>586.29517608308095</v>
      </c>
      <c r="R207" s="26">
        <v>0</v>
      </c>
      <c r="S207" s="26">
        <v>-100</v>
      </c>
      <c r="T207" s="26">
        <v>-293.02466922431898</v>
      </c>
      <c r="U207" s="25">
        <v>14.2973092638896</v>
      </c>
      <c r="V207" s="26">
        <v>5032.6528608876897</v>
      </c>
      <c r="W207" s="26">
        <v>60391.834330650898</v>
      </c>
      <c r="X207" s="26">
        <v>102.539738283647</v>
      </c>
      <c r="Y207" s="26">
        <f t="shared" si="3"/>
        <v>5032.6528608875697</v>
      </c>
      <c r="Z207" s="51"/>
    </row>
    <row r="208" spans="1:26" x14ac:dyDescent="0.25">
      <c r="A208" s="14" t="s">
        <v>280</v>
      </c>
      <c r="B208" s="14" t="s">
        <v>316</v>
      </c>
      <c r="C208" s="14" t="s">
        <v>220</v>
      </c>
      <c r="D208" s="14" t="s">
        <v>363</v>
      </c>
      <c r="E208" s="14" t="s">
        <v>314</v>
      </c>
      <c r="F208" s="14" t="b">
        <v>0</v>
      </c>
      <c r="G208" s="26">
        <v>973</v>
      </c>
      <c r="H208" s="26">
        <v>676.77021562493996</v>
      </c>
      <c r="I208" s="26">
        <v>778.97980855042795</v>
      </c>
      <c r="J208" s="26">
        <v>757.57277180051699</v>
      </c>
      <c r="K208" s="26">
        <v>976.378134977228</v>
      </c>
      <c r="L208" s="26">
        <v>685.73950197771705</v>
      </c>
      <c r="M208" s="26">
        <v>290.638632999511</v>
      </c>
      <c r="N208" s="26">
        <v>569.10193470901095</v>
      </c>
      <c r="O208" s="26">
        <v>152.83184161369999</v>
      </c>
      <c r="P208" s="26">
        <v>416.27009309531098</v>
      </c>
      <c r="Q208" s="26">
        <v>564.779192942485</v>
      </c>
      <c r="R208" s="26">
        <v>0</v>
      </c>
      <c r="S208" s="26">
        <v>-100</v>
      </c>
      <c r="T208" s="26">
        <v>-281.288717269112</v>
      </c>
      <c r="U208" s="25">
        <v>13.9639015378858</v>
      </c>
      <c r="V208" s="26">
        <v>4915.2933413355204</v>
      </c>
      <c r="W208" s="26">
        <v>58983.520096025997</v>
      </c>
      <c r="X208" s="26">
        <v>98.949023994987002</v>
      </c>
      <c r="Y208" s="26">
        <f t="shared" si="3"/>
        <v>4915.2933413354976</v>
      </c>
      <c r="Z208" s="51"/>
    </row>
    <row r="209" spans="1:26" x14ac:dyDescent="0.25">
      <c r="A209" s="14" t="s">
        <v>280</v>
      </c>
      <c r="B209" s="14" t="s">
        <v>316</v>
      </c>
      <c r="C209" s="14" t="s">
        <v>221</v>
      </c>
      <c r="D209" s="14" t="s">
        <v>362</v>
      </c>
      <c r="E209" s="14" t="s">
        <v>314</v>
      </c>
      <c r="F209" s="14" t="b">
        <v>0</v>
      </c>
      <c r="G209" s="26">
        <v>1109</v>
      </c>
      <c r="H209" s="26">
        <v>741.34382932263702</v>
      </c>
      <c r="I209" s="26">
        <v>781.50077926320103</v>
      </c>
      <c r="J209" s="26">
        <v>770.88782306965504</v>
      </c>
      <c r="K209" s="26">
        <v>976.378134977228</v>
      </c>
      <c r="L209" s="26">
        <v>685.73950197771705</v>
      </c>
      <c r="M209" s="26">
        <v>290.638632999511</v>
      </c>
      <c r="N209" s="26">
        <v>590.74289827697203</v>
      </c>
      <c r="O209" s="26">
        <v>152.83184161369999</v>
      </c>
      <c r="P209" s="26">
        <v>437.91105666327201</v>
      </c>
      <c r="Q209" s="26">
        <v>615.37393954453603</v>
      </c>
      <c r="R209" s="26">
        <v>0</v>
      </c>
      <c r="S209" s="26">
        <v>-100</v>
      </c>
      <c r="T209" s="26">
        <v>-293.33333333333297</v>
      </c>
      <c r="U209" s="25">
        <v>14.749699069893101</v>
      </c>
      <c r="V209" s="26">
        <v>5191.8940713756301</v>
      </c>
      <c r="W209" s="26">
        <v>62302.728853909299</v>
      </c>
      <c r="X209" s="26">
        <v>104.745827134073</v>
      </c>
      <c r="Y209" s="26">
        <f t="shared" si="3"/>
        <v>5191.8940711208961</v>
      </c>
      <c r="Z209" s="51"/>
    </row>
    <row r="210" spans="1:26" x14ac:dyDescent="0.25">
      <c r="A210" s="14" t="s">
        <v>280</v>
      </c>
      <c r="B210" s="14" t="s">
        <v>316</v>
      </c>
      <c r="C210" s="14" t="s">
        <v>222</v>
      </c>
      <c r="D210" s="14" t="s">
        <v>361</v>
      </c>
      <c r="E210" s="14" t="s">
        <v>314</v>
      </c>
      <c r="F210" s="14" t="b">
        <v>0</v>
      </c>
      <c r="G210" s="26">
        <v>973</v>
      </c>
      <c r="H210" s="26">
        <v>741.34382932263702</v>
      </c>
      <c r="I210" s="26">
        <v>847.04600606247402</v>
      </c>
      <c r="J210" s="26">
        <v>764.72805633592804</v>
      </c>
      <c r="K210" s="26">
        <v>976.378134977228</v>
      </c>
      <c r="L210" s="26">
        <v>685.73950197771705</v>
      </c>
      <c r="M210" s="26">
        <v>290.638632999511</v>
      </c>
      <c r="N210" s="26">
        <v>583.08144428352705</v>
      </c>
      <c r="O210" s="26">
        <v>152.83184161369999</v>
      </c>
      <c r="P210" s="26">
        <v>430.24960266982703</v>
      </c>
      <c r="Q210" s="26">
        <v>596.54818560885201</v>
      </c>
      <c r="R210" s="26">
        <v>0</v>
      </c>
      <c r="S210" s="26">
        <v>-100</v>
      </c>
      <c r="T210" s="26">
        <v>-293.33333333333297</v>
      </c>
      <c r="U210" s="25">
        <v>14.456796377300501</v>
      </c>
      <c r="V210" s="26">
        <v>5088.7923235242597</v>
      </c>
      <c r="W210" s="26">
        <v>61065.5078795683</v>
      </c>
      <c r="X210" s="26">
        <v>103.326586676115</v>
      </c>
      <c r="Y210" s="26">
        <f t="shared" si="3"/>
        <v>5088.792323257313</v>
      </c>
      <c r="Z210" s="51"/>
    </row>
    <row r="211" spans="1:26" x14ac:dyDescent="0.25">
      <c r="A211" s="14" t="s">
        <v>280</v>
      </c>
      <c r="B211" s="14" t="s">
        <v>316</v>
      </c>
      <c r="C211" s="14" t="s">
        <v>223</v>
      </c>
      <c r="D211" s="14" t="s">
        <v>360</v>
      </c>
      <c r="E211" s="14" t="s">
        <v>314</v>
      </c>
      <c r="F211" s="14" t="b">
        <v>0</v>
      </c>
      <c r="G211" s="26">
        <v>973</v>
      </c>
      <c r="H211" s="26">
        <v>692.61690328610302</v>
      </c>
      <c r="I211" s="26">
        <v>811.75242240132695</v>
      </c>
      <c r="J211" s="26">
        <v>791.07816988425395</v>
      </c>
      <c r="K211" s="26">
        <v>976.378134977228</v>
      </c>
      <c r="L211" s="26">
        <v>685.73950197771705</v>
      </c>
      <c r="M211" s="26">
        <v>290.638632999511</v>
      </c>
      <c r="N211" s="26">
        <v>577.31440466859101</v>
      </c>
      <c r="O211" s="26">
        <v>152.83184161369999</v>
      </c>
      <c r="P211" s="26">
        <v>424.48256305489099</v>
      </c>
      <c r="Q211" s="26">
        <v>582.846698622541</v>
      </c>
      <c r="R211" s="26">
        <v>0</v>
      </c>
      <c r="S211" s="26">
        <v>-100</v>
      </c>
      <c r="T211" s="26">
        <v>-291.14368774505999</v>
      </c>
      <c r="U211" s="25">
        <v>14.243872290044401</v>
      </c>
      <c r="V211" s="26">
        <v>5013.8430460950303</v>
      </c>
      <c r="W211" s="26">
        <v>60166.1165531398</v>
      </c>
      <c r="X211" s="26">
        <v>102.19509683762401</v>
      </c>
      <c r="Y211" s="26">
        <f t="shared" si="3"/>
        <v>5013.8430460949849</v>
      </c>
      <c r="Z211" s="51"/>
    </row>
    <row r="212" spans="1:26" x14ac:dyDescent="0.25">
      <c r="A212" s="14" t="s">
        <v>280</v>
      </c>
      <c r="B212" s="14" t="s">
        <v>316</v>
      </c>
      <c r="C212" s="14" t="s">
        <v>224</v>
      </c>
      <c r="D212" s="14" t="s">
        <v>359</v>
      </c>
      <c r="E212" s="14" t="s">
        <v>314</v>
      </c>
      <c r="F212" s="14" t="b">
        <v>0</v>
      </c>
      <c r="G212" s="26">
        <v>973</v>
      </c>
      <c r="H212" s="26">
        <v>782.22955270822604</v>
      </c>
      <c r="I212" s="26">
        <v>773.93786802740703</v>
      </c>
      <c r="J212" s="26">
        <v>791.20260953484103</v>
      </c>
      <c r="K212" s="26">
        <v>976.378134977228</v>
      </c>
      <c r="L212" s="26">
        <v>685.73950197771705</v>
      </c>
      <c r="M212" s="26">
        <v>290.638632999511</v>
      </c>
      <c r="N212" s="26">
        <v>582.50665813847002</v>
      </c>
      <c r="O212" s="26">
        <v>152.83184161369999</v>
      </c>
      <c r="P212" s="26">
        <v>429.67481652476999</v>
      </c>
      <c r="Q212" s="26">
        <v>595.13581890382898</v>
      </c>
      <c r="R212" s="26">
        <v>0</v>
      </c>
      <c r="S212" s="26">
        <v>-100</v>
      </c>
      <c r="T212" s="26">
        <v>-293.33333333333297</v>
      </c>
      <c r="U212" s="25">
        <v>14.4348219048755</v>
      </c>
      <c r="V212" s="26">
        <v>5081.0573092248196</v>
      </c>
      <c r="W212" s="26">
        <v>60972.687707962803</v>
      </c>
      <c r="X212" s="26">
        <v>103.22011083268301</v>
      </c>
      <c r="Y212" s="26">
        <f t="shared" si="3"/>
        <v>5081.0573089566678</v>
      </c>
      <c r="Z212" s="51"/>
    </row>
    <row r="213" spans="1:26" x14ac:dyDescent="0.25">
      <c r="A213" s="14" t="s">
        <v>280</v>
      </c>
      <c r="B213" s="14" t="s">
        <v>316</v>
      </c>
      <c r="C213" s="14" t="s">
        <v>225</v>
      </c>
      <c r="D213" s="14" t="s">
        <v>358</v>
      </c>
      <c r="E213" s="14" t="s">
        <v>314</v>
      </c>
      <c r="F213" s="14" t="b">
        <v>0</v>
      </c>
      <c r="G213" s="26">
        <v>1338</v>
      </c>
      <c r="H213" s="26">
        <v>707.30745319531002</v>
      </c>
      <c r="I213" s="26">
        <v>867.21376815455801</v>
      </c>
      <c r="J213" s="26">
        <v>775.86541237657002</v>
      </c>
      <c r="K213" s="26">
        <v>976.378134977228</v>
      </c>
      <c r="L213" s="26">
        <v>685.73950197771705</v>
      </c>
      <c r="M213" s="26">
        <v>290.638632999511</v>
      </c>
      <c r="N213" s="26">
        <v>619.30831848406694</v>
      </c>
      <c r="O213" s="26">
        <v>152.83184161369999</v>
      </c>
      <c r="P213" s="26">
        <v>466.47647687036698</v>
      </c>
      <c r="Q213" s="26">
        <v>689.05137726892804</v>
      </c>
      <c r="R213" s="26">
        <v>0</v>
      </c>
      <c r="S213" s="26">
        <v>-100</v>
      </c>
      <c r="T213" s="26">
        <v>-293.33333333333297</v>
      </c>
      <c r="U213" s="25">
        <v>15.851679359859</v>
      </c>
      <c r="V213" s="26">
        <v>5579.7911317985299</v>
      </c>
      <c r="W213" s="26">
        <v>66957.493574810607</v>
      </c>
      <c r="X213" s="26">
        <v>109.954564540858</v>
      </c>
      <c r="Y213" s="26">
        <f t="shared" si="3"/>
        <v>5579.7911311233283</v>
      </c>
      <c r="Z213" s="51"/>
    </row>
    <row r="214" spans="1:26" x14ac:dyDescent="0.25">
      <c r="A214" s="14" t="s">
        <v>280</v>
      </c>
      <c r="B214" s="14" t="s">
        <v>316</v>
      </c>
      <c r="C214" s="14" t="s">
        <v>226</v>
      </c>
      <c r="D214" s="14" t="s">
        <v>357</v>
      </c>
      <c r="E214" s="14" t="s">
        <v>314</v>
      </c>
      <c r="F214" s="14" t="b">
        <v>0</v>
      </c>
      <c r="G214" s="26">
        <v>1015</v>
      </c>
      <c r="H214" s="26">
        <v>1215.2062341870901</v>
      </c>
      <c r="I214" s="26">
        <v>842.00406553945299</v>
      </c>
      <c r="J214" s="26">
        <v>764.19918774631003</v>
      </c>
      <c r="K214" s="26">
        <v>951.955531239376</v>
      </c>
      <c r="L214" s="26">
        <v>661.31689823986505</v>
      </c>
      <c r="M214" s="26">
        <v>290.638632999511</v>
      </c>
      <c r="N214" s="26">
        <v>631.66834348492296</v>
      </c>
      <c r="O214" s="26">
        <v>152.83184161369999</v>
      </c>
      <c r="P214" s="26">
        <v>478.83650187122299</v>
      </c>
      <c r="Q214" s="26">
        <v>727.21008195752097</v>
      </c>
      <c r="R214" s="26">
        <v>0</v>
      </c>
      <c r="S214" s="26">
        <v>-100</v>
      </c>
      <c r="T214" s="26">
        <v>-293.33333333333297</v>
      </c>
      <c r="U214" s="25">
        <v>16.3463355504167</v>
      </c>
      <c r="V214" s="26">
        <v>5753.9101113781999</v>
      </c>
      <c r="W214" s="26">
        <v>69046.921330953497</v>
      </c>
      <c r="X214" s="26">
        <v>112.059143096715</v>
      </c>
      <c r="Y214" s="26">
        <f t="shared" si="3"/>
        <v>5753.9101108213399</v>
      </c>
      <c r="Z214" s="51"/>
    </row>
    <row r="215" spans="1:26" x14ac:dyDescent="0.25">
      <c r="A215" s="14" t="s">
        <v>280</v>
      </c>
      <c r="B215" s="14" t="s">
        <v>316</v>
      </c>
      <c r="C215" s="14" t="s">
        <v>227</v>
      </c>
      <c r="D215" s="14" t="s">
        <v>356</v>
      </c>
      <c r="E215" s="14" t="s">
        <v>314</v>
      </c>
      <c r="F215" s="14" t="b">
        <v>0</v>
      </c>
      <c r="G215" s="26">
        <v>973</v>
      </c>
      <c r="H215" s="26">
        <v>864.72062296220497</v>
      </c>
      <c r="I215" s="26">
        <v>763.85398698136498</v>
      </c>
      <c r="J215" s="26">
        <v>812.57957776165199</v>
      </c>
      <c r="K215" s="26">
        <v>976.378134977228</v>
      </c>
      <c r="L215" s="26">
        <v>685.73950197771705</v>
      </c>
      <c r="M215" s="26">
        <v>290.638632999511</v>
      </c>
      <c r="N215" s="26">
        <v>591.885073881945</v>
      </c>
      <c r="O215" s="26">
        <v>152.83184161369999</v>
      </c>
      <c r="P215" s="26">
        <v>439.05323226824498</v>
      </c>
      <c r="Q215" s="26">
        <v>618.180497791721</v>
      </c>
      <c r="R215" s="26">
        <v>0</v>
      </c>
      <c r="S215" s="26">
        <v>-100</v>
      </c>
      <c r="T215" s="26">
        <v>-293.33333333333297</v>
      </c>
      <c r="U215" s="25">
        <v>14.7933652343684</v>
      </c>
      <c r="V215" s="26">
        <v>5207.2645612763899</v>
      </c>
      <c r="W215" s="26">
        <v>62487.174732730004</v>
      </c>
      <c r="X215" s="26">
        <v>104.957408613697</v>
      </c>
      <c r="Y215" s="26">
        <f t="shared" si="3"/>
        <v>5207.2645610227828</v>
      </c>
      <c r="Z215" s="51"/>
    </row>
    <row r="216" spans="1:26" x14ac:dyDescent="0.25">
      <c r="A216" s="14" t="s">
        <v>280</v>
      </c>
      <c r="B216" s="14" t="s">
        <v>316</v>
      </c>
      <c r="C216" s="14" t="s">
        <v>228</v>
      </c>
      <c r="D216" s="14" t="s">
        <v>355</v>
      </c>
      <c r="E216" s="14" t="s">
        <v>314</v>
      </c>
      <c r="F216" s="14" t="b">
        <v>0</v>
      </c>
      <c r="G216" s="26">
        <v>1015</v>
      </c>
      <c r="H216" s="26">
        <v>741.34382932263702</v>
      </c>
      <c r="I216" s="26">
        <v>819.31533273459604</v>
      </c>
      <c r="J216" s="26">
        <v>766.43910265085196</v>
      </c>
      <c r="K216" s="26">
        <v>976.378134977228</v>
      </c>
      <c r="L216" s="26">
        <v>685.73950197771705</v>
      </c>
      <c r="M216" s="26">
        <v>290.638632999511</v>
      </c>
      <c r="N216" s="26">
        <v>584.67948158223101</v>
      </c>
      <c r="O216" s="26">
        <v>152.83184161369999</v>
      </c>
      <c r="P216" s="26">
        <v>431.84763996853098</v>
      </c>
      <c r="Q216" s="26">
        <v>600.47488894623302</v>
      </c>
      <c r="R216" s="26">
        <v>0</v>
      </c>
      <c r="S216" s="26">
        <v>-100</v>
      </c>
      <c r="T216" s="26">
        <v>-293.33333333333297</v>
      </c>
      <c r="U216" s="25">
        <v>14.517890450037999</v>
      </c>
      <c r="V216" s="26">
        <v>5110.2974371440296</v>
      </c>
      <c r="W216" s="26">
        <v>61323.569243039798</v>
      </c>
      <c r="X216" s="26">
        <v>103.622613938912</v>
      </c>
      <c r="Y216" s="26">
        <f t="shared" si="3"/>
        <v>5110.2974368804435</v>
      </c>
      <c r="Z216" s="51"/>
    </row>
    <row r="217" spans="1:26" x14ac:dyDescent="0.25">
      <c r="A217" s="14" t="s">
        <v>280</v>
      </c>
      <c r="B217" s="14" t="s">
        <v>316</v>
      </c>
      <c r="C217" s="14" t="s">
        <v>229</v>
      </c>
      <c r="D217" s="14" t="s">
        <v>354</v>
      </c>
      <c r="E217" s="14" t="s">
        <v>314</v>
      </c>
      <c r="F217" s="14" t="b">
        <v>0</v>
      </c>
      <c r="G217" s="26">
        <v>1133</v>
      </c>
      <c r="H217" s="26">
        <v>676.77021562493996</v>
      </c>
      <c r="I217" s="26">
        <v>781.50077926320103</v>
      </c>
      <c r="J217" s="26">
        <v>767.68350005220395</v>
      </c>
      <c r="K217" s="26">
        <v>976.378134977228</v>
      </c>
      <c r="L217" s="26">
        <v>685.73950197771705</v>
      </c>
      <c r="M217" s="26">
        <v>290.638632999511</v>
      </c>
      <c r="N217" s="26">
        <v>586.36510460545696</v>
      </c>
      <c r="O217" s="26">
        <v>152.83184161369999</v>
      </c>
      <c r="P217" s="26">
        <v>433.533262991757</v>
      </c>
      <c r="Q217" s="26">
        <v>604.61680825952703</v>
      </c>
      <c r="R217" s="26">
        <v>0</v>
      </c>
      <c r="S217" s="26">
        <v>-100</v>
      </c>
      <c r="T217" s="26">
        <v>-293.33333333333297</v>
      </c>
      <c r="U217" s="25">
        <v>14.5823329856862</v>
      </c>
      <c r="V217" s="26">
        <v>5132.9812097092599</v>
      </c>
      <c r="W217" s="26">
        <v>61595.7745138588</v>
      </c>
      <c r="X217" s="26">
        <v>103.934865955855</v>
      </c>
      <c r="Y217" s="26">
        <f t="shared" si="3"/>
        <v>5132.9812094492236</v>
      </c>
      <c r="Z217" s="51"/>
    </row>
    <row r="218" spans="1:26" x14ac:dyDescent="0.25">
      <c r="A218" s="14" t="s">
        <v>280</v>
      </c>
      <c r="B218" s="14" t="s">
        <v>316</v>
      </c>
      <c r="C218" s="14" t="s">
        <v>230</v>
      </c>
      <c r="D218" s="14" t="s">
        <v>353</v>
      </c>
      <c r="E218" s="14" t="s">
        <v>314</v>
      </c>
      <c r="F218" s="14" t="b">
        <v>0</v>
      </c>
      <c r="G218" s="26">
        <v>1015</v>
      </c>
      <c r="H218" s="26">
        <v>741.34382932263702</v>
      </c>
      <c r="I218" s="26">
        <v>847.04600606247402</v>
      </c>
      <c r="J218" s="26">
        <v>777.79422830389206</v>
      </c>
      <c r="K218" s="26">
        <v>976.378134977228</v>
      </c>
      <c r="L218" s="26">
        <v>685.73950197771705</v>
      </c>
      <c r="M218" s="26">
        <v>290.638632999511</v>
      </c>
      <c r="N218" s="26">
        <v>588.58806148032295</v>
      </c>
      <c r="O218" s="26">
        <v>152.83184161369999</v>
      </c>
      <c r="P218" s="26">
        <v>435.75621986662298</v>
      </c>
      <c r="Q218" s="26">
        <v>610.07906635985103</v>
      </c>
      <c r="R218" s="26">
        <v>0</v>
      </c>
      <c r="S218" s="26">
        <v>-100</v>
      </c>
      <c r="T218" s="26">
        <v>-293.33333333333297</v>
      </c>
      <c r="U218" s="25">
        <v>14.667318166667499</v>
      </c>
      <c r="V218" s="26">
        <v>5162.8959934299401</v>
      </c>
      <c r="W218" s="26">
        <v>61954.751918539303</v>
      </c>
      <c r="X218" s="26">
        <v>104.346655977026</v>
      </c>
      <c r="Y218" s="26">
        <f t="shared" si="3"/>
        <v>5162.8959931730715</v>
      </c>
      <c r="Z218" s="51"/>
    </row>
    <row r="219" spans="1:26" x14ac:dyDescent="0.25">
      <c r="A219" s="14" t="s">
        <v>280</v>
      </c>
      <c r="B219" s="14" t="s">
        <v>316</v>
      </c>
      <c r="C219" s="14" t="s">
        <v>231</v>
      </c>
      <c r="D219" s="14" t="s">
        <v>352</v>
      </c>
      <c r="E219" s="14" t="s">
        <v>314</v>
      </c>
      <c r="F219" s="14" t="b">
        <v>0</v>
      </c>
      <c r="G219" s="26">
        <v>973</v>
      </c>
      <c r="H219" s="26">
        <v>676.77021562493996</v>
      </c>
      <c r="I219" s="26">
        <v>778.97980855042795</v>
      </c>
      <c r="J219" s="26">
        <v>766.47021263812201</v>
      </c>
      <c r="K219" s="26">
        <v>976.378134977228</v>
      </c>
      <c r="L219" s="26">
        <v>685.73950197771705</v>
      </c>
      <c r="M219" s="26">
        <v>290.638632999511</v>
      </c>
      <c r="N219" s="26">
        <v>569.99167879277195</v>
      </c>
      <c r="O219" s="26">
        <v>152.83184161369999</v>
      </c>
      <c r="P219" s="26">
        <v>417.15983717907199</v>
      </c>
      <c r="Q219" s="26">
        <v>566.73663770225403</v>
      </c>
      <c r="R219" s="26">
        <v>0</v>
      </c>
      <c r="S219" s="26">
        <v>-100</v>
      </c>
      <c r="T219" s="26">
        <v>-282.35641087648798</v>
      </c>
      <c r="U219" s="25">
        <v>13.9942337426408</v>
      </c>
      <c r="V219" s="26">
        <v>4925.9702774092802</v>
      </c>
      <c r="W219" s="26">
        <v>59111.643328911101</v>
      </c>
      <c r="X219" s="26">
        <v>99.442334320737402</v>
      </c>
      <c r="Y219" s="26">
        <f t="shared" si="3"/>
        <v>4925.9702774092566</v>
      </c>
      <c r="Z219" s="51"/>
    </row>
    <row r="220" spans="1:26" x14ac:dyDescent="0.25">
      <c r="A220" s="14" t="s">
        <v>280</v>
      </c>
      <c r="B220" s="14" t="s">
        <v>316</v>
      </c>
      <c r="C220" s="14" t="s">
        <v>232</v>
      </c>
      <c r="D220" s="14" t="s">
        <v>351</v>
      </c>
      <c r="E220" s="14" t="s">
        <v>314</v>
      </c>
      <c r="F220" s="14" t="b">
        <v>0</v>
      </c>
      <c r="G220" s="26">
        <v>973</v>
      </c>
      <c r="H220" s="26">
        <v>782.22955270822604</v>
      </c>
      <c r="I220" s="26">
        <v>804.18951116553296</v>
      </c>
      <c r="J220" s="26">
        <v>785.04284280111403</v>
      </c>
      <c r="K220" s="26">
        <v>976.378134977228</v>
      </c>
      <c r="L220" s="26">
        <v>685.73950197771705</v>
      </c>
      <c r="M220" s="26">
        <v>290.638632999511</v>
      </c>
      <c r="N220" s="26">
        <v>584.91584577891001</v>
      </c>
      <c r="O220" s="26">
        <v>152.83184161369999</v>
      </c>
      <c r="P220" s="26">
        <v>432.08400416520999</v>
      </c>
      <c r="Q220" s="26">
        <v>601.05568395063494</v>
      </c>
      <c r="R220" s="26">
        <v>0</v>
      </c>
      <c r="S220" s="26">
        <v>-100</v>
      </c>
      <c r="T220" s="26">
        <v>-293.33333333333297</v>
      </c>
      <c r="U220" s="25">
        <v>14.526926816984</v>
      </c>
      <c r="V220" s="26">
        <v>5113.4782383113998</v>
      </c>
      <c r="W220" s="26">
        <v>61361.738857053402</v>
      </c>
      <c r="X220" s="26">
        <v>103.666399053454</v>
      </c>
      <c r="Y220" s="26">
        <f t="shared" si="3"/>
        <v>5113.4782380483139</v>
      </c>
      <c r="Z220" s="51"/>
    </row>
    <row r="221" spans="1:26" x14ac:dyDescent="0.25">
      <c r="A221" s="14" t="s">
        <v>280</v>
      </c>
      <c r="B221" s="14" t="s">
        <v>316</v>
      </c>
      <c r="C221" s="14" t="s">
        <v>233</v>
      </c>
      <c r="D221" s="14" t="s">
        <v>350</v>
      </c>
      <c r="E221" s="14" t="s">
        <v>314</v>
      </c>
      <c r="F221" s="14" t="b">
        <v>0</v>
      </c>
      <c r="G221" s="26">
        <v>1744.9764210000001</v>
      </c>
      <c r="H221" s="26">
        <v>1101.9485009729499</v>
      </c>
      <c r="I221" s="26">
        <v>882.33958882109596</v>
      </c>
      <c r="J221" s="26">
        <v>780.22080313205595</v>
      </c>
      <c r="K221" s="26">
        <v>951.955531239376</v>
      </c>
      <c r="L221" s="26">
        <v>661.31689823986505</v>
      </c>
      <c r="M221" s="26">
        <v>290.638632999511</v>
      </c>
      <c r="N221" s="26">
        <v>698.97592613024801</v>
      </c>
      <c r="O221" s="26">
        <v>152.83184161369999</v>
      </c>
      <c r="P221" s="26">
        <v>546.14408451654799</v>
      </c>
      <c r="Q221" s="26">
        <v>915.144189548501</v>
      </c>
      <c r="R221" s="26">
        <v>0</v>
      </c>
      <c r="S221" s="26">
        <v>-100</v>
      </c>
      <c r="T221" s="26">
        <v>-293.33333333333297</v>
      </c>
      <c r="U221" s="25">
        <v>18.983601205120301</v>
      </c>
      <c r="V221" s="26">
        <v>6682.2276268810901</v>
      </c>
      <c r="W221" s="26">
        <v>80186.731528889606</v>
      </c>
      <c r="X221" s="26">
        <v>123.991772487858</v>
      </c>
      <c r="Y221" s="26">
        <f t="shared" si="3"/>
        <v>6682.2276275108943</v>
      </c>
      <c r="Z221" s="51"/>
    </row>
    <row r="222" spans="1:26" x14ac:dyDescent="0.25">
      <c r="A222" s="14" t="s">
        <v>280</v>
      </c>
      <c r="B222" s="14" t="s">
        <v>316</v>
      </c>
      <c r="C222" s="14" t="s">
        <v>234</v>
      </c>
      <c r="D222" s="14" t="s">
        <v>349</v>
      </c>
      <c r="E222" s="14" t="s">
        <v>314</v>
      </c>
      <c r="F222" s="14" t="b">
        <v>0</v>
      </c>
      <c r="G222" s="26">
        <v>1307.719656</v>
      </c>
      <c r="H222" s="26">
        <v>741.34382932263702</v>
      </c>
      <c r="I222" s="26">
        <v>847.04600606247402</v>
      </c>
      <c r="J222" s="26">
        <v>751.72410434250503</v>
      </c>
      <c r="K222" s="26">
        <v>976.378134977228</v>
      </c>
      <c r="L222" s="26">
        <v>685.73950197771705</v>
      </c>
      <c r="M222" s="26">
        <v>290.638632999511</v>
      </c>
      <c r="N222" s="26">
        <v>615.253014684184</v>
      </c>
      <c r="O222" s="26">
        <v>152.83184161369999</v>
      </c>
      <c r="P222" s="26">
        <v>462.42117307048397</v>
      </c>
      <c r="Q222" s="26">
        <v>677.72828600956996</v>
      </c>
      <c r="R222" s="26">
        <v>0</v>
      </c>
      <c r="S222" s="26">
        <v>-100</v>
      </c>
      <c r="T222" s="26">
        <v>-293.33333333333297</v>
      </c>
      <c r="U222" s="25">
        <v>15.692783243739401</v>
      </c>
      <c r="V222" s="26">
        <v>5523.85969877548</v>
      </c>
      <c r="W222" s="26">
        <v>66286.316378182804</v>
      </c>
      <c r="X222" s="26">
        <v>109.23561994788901</v>
      </c>
      <c r="Y222" s="26">
        <f t="shared" si="3"/>
        <v>5523.8596980652655</v>
      </c>
      <c r="Z222" s="51"/>
    </row>
    <row r="223" spans="1:26" x14ac:dyDescent="0.25">
      <c r="A223" s="14" t="s">
        <v>280</v>
      </c>
      <c r="B223" s="14" t="s">
        <v>316</v>
      </c>
      <c r="C223" s="14" t="s">
        <v>235</v>
      </c>
      <c r="D223" s="14" t="s">
        <v>348</v>
      </c>
      <c r="E223" s="14" t="s">
        <v>314</v>
      </c>
      <c r="F223" s="14" t="b">
        <v>0</v>
      </c>
      <c r="G223" s="26">
        <v>1015</v>
      </c>
      <c r="H223" s="26">
        <v>787.64294428246399</v>
      </c>
      <c r="I223" s="26">
        <v>715.95555246392803</v>
      </c>
      <c r="J223" s="26">
        <v>777.51423901544797</v>
      </c>
      <c r="K223" s="26">
        <v>976.378134977228</v>
      </c>
      <c r="L223" s="26">
        <v>685.73950197771705</v>
      </c>
      <c r="M223" s="26">
        <v>290.638632999511</v>
      </c>
      <c r="N223" s="26">
        <v>580.08092868760696</v>
      </c>
      <c r="O223" s="26">
        <v>152.83184161369999</v>
      </c>
      <c r="P223" s="26">
        <v>427.24908707390699</v>
      </c>
      <c r="Q223" s="26">
        <v>589.175307257442</v>
      </c>
      <c r="R223" s="26">
        <v>0</v>
      </c>
      <c r="S223" s="26">
        <v>-100</v>
      </c>
      <c r="T223" s="26">
        <v>-293.33333333333297</v>
      </c>
      <c r="U223" s="25">
        <v>14.342084587897601</v>
      </c>
      <c r="V223" s="26">
        <v>5048.41377362404</v>
      </c>
      <c r="W223" s="26">
        <v>60580.965280701297</v>
      </c>
      <c r="X223" s="26">
        <v>102.77075833621601</v>
      </c>
      <c r="Y223" s="26">
        <f t="shared" si="3"/>
        <v>5048.4137733507832</v>
      </c>
      <c r="Z223" s="51"/>
    </row>
    <row r="224" spans="1:26" x14ac:dyDescent="0.25">
      <c r="A224" s="14" t="s">
        <v>280</v>
      </c>
      <c r="B224" s="14" t="s">
        <v>316</v>
      </c>
      <c r="C224" s="14" t="s">
        <v>236</v>
      </c>
      <c r="D224" s="14" t="s">
        <v>347</v>
      </c>
      <c r="E224" s="14" t="s">
        <v>314</v>
      </c>
      <c r="F224" s="14" t="b">
        <v>0</v>
      </c>
      <c r="G224" s="26">
        <v>973</v>
      </c>
      <c r="H224" s="26">
        <v>822.85207506886195</v>
      </c>
      <c r="I224" s="26">
        <v>811.75242240132695</v>
      </c>
      <c r="J224" s="26">
        <v>778.29198720473403</v>
      </c>
      <c r="K224" s="26">
        <v>976.378134977228</v>
      </c>
      <c r="L224" s="26">
        <v>685.73950197771705</v>
      </c>
      <c r="M224" s="26">
        <v>290.638632999511</v>
      </c>
      <c r="N224" s="26">
        <v>589.05930357891498</v>
      </c>
      <c r="O224" s="26">
        <v>152.83184161369999</v>
      </c>
      <c r="P224" s="26">
        <v>436.22746196521501</v>
      </c>
      <c r="Q224" s="26">
        <v>611.237004239513</v>
      </c>
      <c r="R224" s="26">
        <v>0</v>
      </c>
      <c r="S224" s="26">
        <v>-100</v>
      </c>
      <c r="T224" s="26">
        <v>-293.33333333333297</v>
      </c>
      <c r="U224" s="25">
        <v>14.685334078489801</v>
      </c>
      <c r="V224" s="26">
        <v>5169.2375943936504</v>
      </c>
      <c r="W224" s="26">
        <v>62030.851130108502</v>
      </c>
      <c r="X224" s="26">
        <v>104.43395087288</v>
      </c>
      <c r="Y224" s="26">
        <f t="shared" si="3"/>
        <v>5169.2375941372466</v>
      </c>
      <c r="Z224" s="51"/>
    </row>
    <row r="225" spans="1:26" x14ac:dyDescent="0.25">
      <c r="A225" s="14" t="s">
        <v>280</v>
      </c>
      <c r="B225" s="14" t="s">
        <v>316</v>
      </c>
      <c r="C225" s="14" t="s">
        <v>237</v>
      </c>
      <c r="D225" s="14" t="s">
        <v>346</v>
      </c>
      <c r="E225" s="14" t="s">
        <v>314</v>
      </c>
      <c r="F225" s="14" t="b">
        <v>0</v>
      </c>
      <c r="G225" s="26">
        <v>986</v>
      </c>
      <c r="H225" s="26">
        <v>741.34382932263702</v>
      </c>
      <c r="I225" s="26">
        <v>847.04600606247402</v>
      </c>
      <c r="J225" s="26">
        <v>778.01199791629006</v>
      </c>
      <c r="K225" s="26">
        <v>976.378134977228</v>
      </c>
      <c r="L225" s="26">
        <v>685.73950197771705</v>
      </c>
      <c r="M225" s="26">
        <v>290.638632999511</v>
      </c>
      <c r="N225" s="26">
        <v>585.70983844156297</v>
      </c>
      <c r="O225" s="26">
        <v>152.83184161369999</v>
      </c>
      <c r="P225" s="26">
        <v>432.877996827863</v>
      </c>
      <c r="Q225" s="26">
        <v>603.00668574566396</v>
      </c>
      <c r="R225" s="26">
        <v>0</v>
      </c>
      <c r="S225" s="26">
        <v>-100</v>
      </c>
      <c r="T225" s="26">
        <v>-293.33333333333297</v>
      </c>
      <c r="U225" s="25">
        <v>14.557281706400101</v>
      </c>
      <c r="V225" s="26">
        <v>5124.1631593939401</v>
      </c>
      <c r="W225" s="26">
        <v>61489.957910060897</v>
      </c>
      <c r="X225" s="26">
        <v>103.81348164958101</v>
      </c>
      <c r="Y225" s="26">
        <f t="shared" si="3"/>
        <v>5124.1631591325231</v>
      </c>
      <c r="Z225" s="51"/>
    </row>
    <row r="226" spans="1:26" x14ac:dyDescent="0.25">
      <c r="A226" s="14" t="s">
        <v>280</v>
      </c>
      <c r="B226" s="14" t="s">
        <v>316</v>
      </c>
      <c r="C226" s="14" t="s">
        <v>238</v>
      </c>
      <c r="D226" s="14" t="s">
        <v>345</v>
      </c>
      <c r="E226" s="14" t="s">
        <v>314</v>
      </c>
      <c r="F226" s="14" t="b">
        <v>0</v>
      </c>
      <c r="G226" s="26">
        <v>973</v>
      </c>
      <c r="H226" s="26">
        <v>679.08598311950095</v>
      </c>
      <c r="I226" s="26">
        <v>816.79436292434798</v>
      </c>
      <c r="J226" s="26">
        <v>787.31386799142001</v>
      </c>
      <c r="K226" s="26">
        <v>976.378134977228</v>
      </c>
      <c r="L226" s="26">
        <v>685.73950197771705</v>
      </c>
      <c r="M226" s="26">
        <v>290.638632999511</v>
      </c>
      <c r="N226" s="26">
        <v>576.08907651494997</v>
      </c>
      <c r="O226" s="26">
        <v>152.83184161369999</v>
      </c>
      <c r="P226" s="26">
        <v>423.25723490125</v>
      </c>
      <c r="Q226" s="26">
        <v>580.15096597635704</v>
      </c>
      <c r="R226" s="26">
        <v>0</v>
      </c>
      <c r="S226" s="26">
        <v>-100</v>
      </c>
      <c r="T226" s="26">
        <v>-289.67329298722001</v>
      </c>
      <c r="U226" s="25">
        <v>14.202099711696199</v>
      </c>
      <c r="V226" s="26">
        <v>4999.1390985166199</v>
      </c>
      <c r="W226" s="26">
        <v>59989.669182199003</v>
      </c>
      <c r="X226" s="26">
        <v>101.925684668768</v>
      </c>
      <c r="Y226" s="26">
        <f t="shared" si="3"/>
        <v>4999.1390985165835</v>
      </c>
      <c r="Z226" s="51"/>
    </row>
    <row r="227" spans="1:26" x14ac:dyDescent="0.25">
      <c r="A227" s="14" t="s">
        <v>280</v>
      </c>
      <c r="B227" s="14" t="s">
        <v>316</v>
      </c>
      <c r="C227" s="14" t="s">
        <v>239</v>
      </c>
      <c r="D227" s="14" t="s">
        <v>344</v>
      </c>
      <c r="E227" s="14" t="s">
        <v>314</v>
      </c>
      <c r="F227" s="14" t="b">
        <v>0</v>
      </c>
      <c r="G227" s="26">
        <v>1339.5738610000001</v>
      </c>
      <c r="H227" s="26">
        <v>676.77021562493996</v>
      </c>
      <c r="I227" s="26">
        <v>778.97980855042795</v>
      </c>
      <c r="J227" s="26">
        <v>747.21316424765598</v>
      </c>
      <c r="K227" s="26">
        <v>976.378134977228</v>
      </c>
      <c r="L227" s="26">
        <v>685.73950197771705</v>
      </c>
      <c r="M227" s="26">
        <v>290.638632999511</v>
      </c>
      <c r="N227" s="26">
        <v>604.72336005372495</v>
      </c>
      <c r="O227" s="26">
        <v>152.83184161369999</v>
      </c>
      <c r="P227" s="26">
        <v>451.89151844002498</v>
      </c>
      <c r="Q227" s="26">
        <v>649.72678347515796</v>
      </c>
      <c r="R227" s="26">
        <v>0</v>
      </c>
      <c r="S227" s="26">
        <v>-100</v>
      </c>
      <c r="T227" s="26">
        <v>-293.33333333333297</v>
      </c>
      <c r="U227" s="25">
        <v>15.2841818068087</v>
      </c>
      <c r="V227" s="26">
        <v>5380.0319948366796</v>
      </c>
      <c r="W227" s="26">
        <v>64560.383935583297</v>
      </c>
      <c r="X227" s="26">
        <v>107.33562749025</v>
      </c>
      <c r="Y227" s="26">
        <f t="shared" si="3"/>
        <v>5380.0319945958017</v>
      </c>
      <c r="Z227" s="51"/>
    </row>
    <row r="228" spans="1:26" x14ac:dyDescent="0.25">
      <c r="A228" s="14" t="s">
        <v>280</v>
      </c>
      <c r="B228" s="14" t="s">
        <v>316</v>
      </c>
      <c r="C228" s="14" t="s">
        <v>240</v>
      </c>
      <c r="D228" s="14" t="s">
        <v>343</v>
      </c>
      <c r="E228" s="14" t="s">
        <v>314</v>
      </c>
      <c r="F228" s="14" t="b">
        <v>0</v>
      </c>
      <c r="G228" s="26">
        <v>1899.939349</v>
      </c>
      <c r="H228" s="26">
        <v>1288.3773396306301</v>
      </c>
      <c r="I228" s="26">
        <v>897.46541039015904</v>
      </c>
      <c r="J228" s="26">
        <v>788.71381473213603</v>
      </c>
      <c r="K228" s="26">
        <v>976.378134977228</v>
      </c>
      <c r="L228" s="26">
        <v>685.73950197771705</v>
      </c>
      <c r="M228" s="26">
        <v>290.638632999511</v>
      </c>
      <c r="N228" s="26">
        <v>737.919246486715</v>
      </c>
      <c r="O228" s="26">
        <v>152.83184161369999</v>
      </c>
      <c r="P228" s="26">
        <v>585.08740487301498</v>
      </c>
      <c r="Q228" s="26">
        <v>1020.23306633748</v>
      </c>
      <c r="R228" s="26">
        <v>0</v>
      </c>
      <c r="S228" s="26">
        <v>-100</v>
      </c>
      <c r="T228" s="26">
        <v>-293.33333333333297</v>
      </c>
      <c r="U228" s="25">
        <v>20.499127915874499</v>
      </c>
      <c r="V228" s="26">
        <v>7215.6930278720602</v>
      </c>
      <c r="W228" s="26">
        <v>86588.316337964498</v>
      </c>
      <c r="X228" s="26">
        <v>130.982504631795</v>
      </c>
      <c r="Y228" s="26">
        <f t="shared" si="3"/>
        <v>7215.6930282210142</v>
      </c>
      <c r="Z228" s="51"/>
    </row>
    <row r="229" spans="1:26" x14ac:dyDescent="0.25">
      <c r="A229" s="14" t="s">
        <v>280</v>
      </c>
      <c r="B229" s="14" t="s">
        <v>316</v>
      </c>
      <c r="C229" s="14" t="s">
        <v>241</v>
      </c>
      <c r="D229" s="14" t="s">
        <v>342</v>
      </c>
      <c r="E229" s="14" t="s">
        <v>314</v>
      </c>
      <c r="F229" s="14" t="b">
        <v>0</v>
      </c>
      <c r="G229" s="26">
        <v>1010</v>
      </c>
      <c r="H229" s="26">
        <v>692.61690328610302</v>
      </c>
      <c r="I229" s="26">
        <v>751.24913612507498</v>
      </c>
      <c r="J229" s="26">
        <v>787.29831284853799</v>
      </c>
      <c r="K229" s="26">
        <v>976.378134977228</v>
      </c>
      <c r="L229" s="26">
        <v>685.73950197771705</v>
      </c>
      <c r="M229" s="26">
        <v>290.638632999511</v>
      </c>
      <c r="N229" s="26">
        <v>574.58609033739401</v>
      </c>
      <c r="O229" s="26">
        <v>152.83184161369999</v>
      </c>
      <c r="P229" s="26">
        <v>421.75424872369399</v>
      </c>
      <c r="Q229" s="26">
        <v>576.84438325110102</v>
      </c>
      <c r="R229" s="26">
        <v>0</v>
      </c>
      <c r="S229" s="26">
        <v>-100</v>
      </c>
      <c r="T229" s="26">
        <v>-287.86970838009597</v>
      </c>
      <c r="U229" s="25">
        <v>14.150861512629801</v>
      </c>
      <c r="V229" s="26">
        <v>4981.1032524453703</v>
      </c>
      <c r="W229" s="26">
        <v>59773.239029344099</v>
      </c>
      <c r="X229" s="26">
        <v>101.595223964849</v>
      </c>
      <c r="Y229" s="26">
        <f t="shared" si="3"/>
        <v>4981.1032524453431</v>
      </c>
      <c r="Z229" s="51"/>
    </row>
    <row r="230" spans="1:26" x14ac:dyDescent="0.25">
      <c r="A230" s="14" t="s">
        <v>280</v>
      </c>
      <c r="B230" s="14" t="s">
        <v>316</v>
      </c>
      <c r="C230" s="14" t="s">
        <v>242</v>
      </c>
      <c r="D230" s="14" t="s">
        <v>341</v>
      </c>
      <c r="E230" s="14" t="s">
        <v>314</v>
      </c>
      <c r="F230" s="14" t="b">
        <v>0</v>
      </c>
      <c r="G230" s="26">
        <v>1040</v>
      </c>
      <c r="H230" s="26">
        <v>692.61690328610302</v>
      </c>
      <c r="I230" s="26">
        <v>811.75242240132695</v>
      </c>
      <c r="J230" s="26">
        <v>794.76988180678904</v>
      </c>
      <c r="K230" s="26">
        <v>976.378134977228</v>
      </c>
      <c r="L230" s="26">
        <v>685.73950197771705</v>
      </c>
      <c r="M230" s="26">
        <v>290.638632999511</v>
      </c>
      <c r="N230" s="26">
        <v>584.38357586084499</v>
      </c>
      <c r="O230" s="26">
        <v>152.83184161369999</v>
      </c>
      <c r="P230" s="26">
        <v>431.55173424714502</v>
      </c>
      <c r="Q230" s="26">
        <v>599.74778828052195</v>
      </c>
      <c r="R230" s="26">
        <v>0</v>
      </c>
      <c r="S230" s="26">
        <v>-100</v>
      </c>
      <c r="T230" s="26">
        <v>-293.33333333333297</v>
      </c>
      <c r="U230" s="25">
        <v>14.5065777693637</v>
      </c>
      <c r="V230" s="26">
        <v>5106.3153735436899</v>
      </c>
      <c r="W230" s="26">
        <v>61275.784479829403</v>
      </c>
      <c r="X230" s="26">
        <v>103.56779909772</v>
      </c>
      <c r="Y230" s="26">
        <f t="shared" si="3"/>
        <v>5106.3153732794808</v>
      </c>
      <c r="Z230" s="51"/>
    </row>
    <row r="231" spans="1:26" x14ac:dyDescent="0.25">
      <c r="A231" s="14" t="s">
        <v>280</v>
      </c>
      <c r="B231" s="14" t="s">
        <v>316</v>
      </c>
      <c r="C231" s="14" t="s">
        <v>243</v>
      </c>
      <c r="D231" s="14" t="s">
        <v>340</v>
      </c>
      <c r="E231" s="14" t="s">
        <v>314</v>
      </c>
      <c r="F231" s="14" t="b">
        <v>0</v>
      </c>
      <c r="G231" s="26">
        <v>1192.7096730000001</v>
      </c>
      <c r="H231" s="26">
        <v>707.30745319531002</v>
      </c>
      <c r="I231" s="26">
        <v>819.31533273459604</v>
      </c>
      <c r="J231" s="26">
        <v>796.77128740591399</v>
      </c>
      <c r="K231" s="26">
        <v>976.378134977228</v>
      </c>
      <c r="L231" s="26">
        <v>685.73950197771705</v>
      </c>
      <c r="M231" s="26">
        <v>290.638632999511</v>
      </c>
      <c r="N231" s="26">
        <v>602.08002974500505</v>
      </c>
      <c r="O231" s="26">
        <v>152.83184161369999</v>
      </c>
      <c r="P231" s="26">
        <v>449.24818813130503</v>
      </c>
      <c r="Q231" s="26">
        <v>643.231582171897</v>
      </c>
      <c r="R231" s="26">
        <v>0</v>
      </c>
      <c r="S231" s="26">
        <v>-100</v>
      </c>
      <c r="T231" s="26">
        <v>-293.33333333333297</v>
      </c>
      <c r="U231" s="25">
        <v>15.1831254582748</v>
      </c>
      <c r="V231" s="26">
        <v>5344.46016014011</v>
      </c>
      <c r="W231" s="26">
        <v>64133.521919197803</v>
      </c>
      <c r="X231" s="26">
        <v>106.845965711955</v>
      </c>
      <c r="Y231" s="26">
        <f t="shared" si="3"/>
        <v>5344.4601598966165</v>
      </c>
      <c r="Z231" s="51"/>
    </row>
    <row r="232" spans="1:26" x14ac:dyDescent="0.25">
      <c r="A232" s="14" t="s">
        <v>280</v>
      </c>
      <c r="B232" s="14" t="s">
        <v>316</v>
      </c>
      <c r="C232" s="14" t="s">
        <v>244</v>
      </c>
      <c r="D232" s="14" t="s">
        <v>339</v>
      </c>
      <c r="E232" s="14" t="s">
        <v>314</v>
      </c>
      <c r="F232" s="14" t="b">
        <v>0</v>
      </c>
      <c r="G232" s="26">
        <v>1015</v>
      </c>
      <c r="H232" s="26">
        <v>787.64294428246399</v>
      </c>
      <c r="I232" s="26">
        <v>811.75242240132695</v>
      </c>
      <c r="J232" s="26">
        <v>774.55879529917104</v>
      </c>
      <c r="K232" s="26">
        <v>976.378134977228</v>
      </c>
      <c r="L232" s="26">
        <v>685.73950197771705</v>
      </c>
      <c r="M232" s="26">
        <v>290.638632999511</v>
      </c>
      <c r="N232" s="26">
        <v>589.36507130971904</v>
      </c>
      <c r="O232" s="26">
        <v>152.83184161369999</v>
      </c>
      <c r="P232" s="26">
        <v>436.53322969601902</v>
      </c>
      <c r="Q232" s="26">
        <v>611.98833787234003</v>
      </c>
      <c r="R232" s="26">
        <v>0</v>
      </c>
      <c r="S232" s="26">
        <v>-100</v>
      </c>
      <c r="T232" s="26">
        <v>-293.33333333333297</v>
      </c>
      <c r="U232" s="25">
        <v>14.6970237906203</v>
      </c>
      <c r="V232" s="26">
        <v>5173.3523730650104</v>
      </c>
      <c r="W232" s="26">
        <v>62080.228474167998</v>
      </c>
      <c r="X232" s="26">
        <v>104.490592591214</v>
      </c>
      <c r="Y232" s="26">
        <f t="shared" si="3"/>
        <v>5173.3523728089167</v>
      </c>
      <c r="Z232" s="51"/>
    </row>
    <row r="233" spans="1:26" x14ac:dyDescent="0.25">
      <c r="A233" s="14" t="s">
        <v>280</v>
      </c>
      <c r="B233" s="14" t="s">
        <v>316</v>
      </c>
      <c r="C233" s="14" t="s">
        <v>245</v>
      </c>
      <c r="D233" s="14" t="s">
        <v>338</v>
      </c>
      <c r="E233" s="14" t="s">
        <v>314</v>
      </c>
      <c r="F233" s="14" t="b">
        <v>0</v>
      </c>
      <c r="G233" s="26">
        <v>1123</v>
      </c>
      <c r="H233" s="26">
        <v>784.27997186877701</v>
      </c>
      <c r="I233" s="26">
        <v>720.99749298694906</v>
      </c>
      <c r="J233" s="26">
        <v>764.51028702202404</v>
      </c>
      <c r="K233" s="26">
        <v>976.378134977228</v>
      </c>
      <c r="L233" s="26">
        <v>685.73950197771705</v>
      </c>
      <c r="M233" s="26">
        <v>290.638632999511</v>
      </c>
      <c r="N233" s="26">
        <v>589.74843029919805</v>
      </c>
      <c r="O233" s="26">
        <v>152.83184161369999</v>
      </c>
      <c r="P233" s="26">
        <v>436.91658868549803</v>
      </c>
      <c r="Q233" s="26">
        <v>612.93032904153495</v>
      </c>
      <c r="R233" s="26">
        <v>0</v>
      </c>
      <c r="S233" s="26">
        <v>-100</v>
      </c>
      <c r="T233" s="26">
        <v>-293.33333333333297</v>
      </c>
      <c r="U233" s="25">
        <v>14.711679870311301</v>
      </c>
      <c r="V233" s="26">
        <v>5178.5113131180997</v>
      </c>
      <c r="W233" s="26">
        <v>62142.1357548089</v>
      </c>
      <c r="X233" s="26">
        <v>104.56160764517401</v>
      </c>
      <c r="Y233" s="26">
        <f t="shared" si="3"/>
        <v>5178.511312862378</v>
      </c>
      <c r="Z233" s="51"/>
    </row>
    <row r="234" spans="1:26" x14ac:dyDescent="0.25">
      <c r="A234" s="14" t="s">
        <v>280</v>
      </c>
      <c r="B234" s="14" t="s">
        <v>316</v>
      </c>
      <c r="C234" s="14" t="s">
        <v>246</v>
      </c>
      <c r="D234" s="14" t="s">
        <v>337</v>
      </c>
      <c r="E234" s="14" t="s">
        <v>314</v>
      </c>
      <c r="F234" s="14" t="b">
        <v>0</v>
      </c>
      <c r="G234" s="26">
        <v>1064</v>
      </c>
      <c r="H234" s="26">
        <v>784.27997186877701</v>
      </c>
      <c r="I234" s="26">
        <v>715.95555246392803</v>
      </c>
      <c r="J234" s="26">
        <v>750.65858929333297</v>
      </c>
      <c r="K234" s="26">
        <v>976.378134977228</v>
      </c>
      <c r="L234" s="26">
        <v>685.73950197771705</v>
      </c>
      <c r="M234" s="26">
        <v>290.638632999511</v>
      </c>
      <c r="N234" s="26">
        <v>581.95906647402705</v>
      </c>
      <c r="O234" s="26">
        <v>152.83184161369999</v>
      </c>
      <c r="P234" s="26">
        <v>429.12722486032698</v>
      </c>
      <c r="Q234" s="26">
        <v>593.790274580154</v>
      </c>
      <c r="R234" s="26">
        <v>0</v>
      </c>
      <c r="S234" s="26">
        <v>-100</v>
      </c>
      <c r="T234" s="26">
        <v>-293.33333333333297</v>
      </c>
      <c r="U234" s="25">
        <v>14.4138870962793</v>
      </c>
      <c r="V234" s="26">
        <v>5073.6882565934202</v>
      </c>
      <c r="W234" s="26">
        <v>60884.259076374197</v>
      </c>
      <c r="X234" s="26">
        <v>103.11867261113299</v>
      </c>
      <c r="Y234" s="26">
        <f t="shared" si="3"/>
        <v>5073.6882563241143</v>
      </c>
      <c r="Z234" s="51"/>
    </row>
    <row r="235" spans="1:26" x14ac:dyDescent="0.25">
      <c r="A235" s="14" t="s">
        <v>280</v>
      </c>
      <c r="B235" s="14" t="s">
        <v>316</v>
      </c>
      <c r="C235" s="14" t="s">
        <v>247</v>
      </c>
      <c r="D235" s="14" t="s">
        <v>336</v>
      </c>
      <c r="E235" s="14" t="s">
        <v>314</v>
      </c>
      <c r="F235" s="14" t="b">
        <v>0</v>
      </c>
      <c r="G235" s="26">
        <v>1108</v>
      </c>
      <c r="H235" s="26">
        <v>707.30745319531002</v>
      </c>
      <c r="I235" s="26">
        <v>854.60891639574299</v>
      </c>
      <c r="J235" s="26">
        <v>791.07816988425395</v>
      </c>
      <c r="K235" s="26">
        <v>976.378134977228</v>
      </c>
      <c r="L235" s="26">
        <v>685.73950197771705</v>
      </c>
      <c r="M235" s="26">
        <v>290.638632999511</v>
      </c>
      <c r="N235" s="26">
        <v>596.56910905895302</v>
      </c>
      <c r="O235" s="26">
        <v>152.83184161369999</v>
      </c>
      <c r="P235" s="26">
        <v>443.73726744525402</v>
      </c>
      <c r="Q235" s="26">
        <v>629.69012687055999</v>
      </c>
      <c r="R235" s="26">
        <v>0</v>
      </c>
      <c r="S235" s="26">
        <v>-100</v>
      </c>
      <c r="T235" s="26">
        <v>-293.33333333333297</v>
      </c>
      <c r="U235" s="25">
        <v>14.972439143456301</v>
      </c>
      <c r="V235" s="26">
        <v>5270.2985772976699</v>
      </c>
      <c r="W235" s="26">
        <v>63243.582925032802</v>
      </c>
      <c r="X235" s="26">
        <v>105.825099263941</v>
      </c>
      <c r="Y235" s="26">
        <f t="shared" si="3"/>
        <v>5270.2985770487139</v>
      </c>
      <c r="Z235" s="51"/>
    </row>
    <row r="236" spans="1:26" x14ac:dyDescent="0.25">
      <c r="A236" s="14" t="s">
        <v>280</v>
      </c>
      <c r="B236" s="14" t="s">
        <v>316</v>
      </c>
      <c r="C236" s="14" t="s">
        <v>248</v>
      </c>
      <c r="D236" s="14" t="s">
        <v>335</v>
      </c>
      <c r="E236" s="14" t="s">
        <v>314</v>
      </c>
      <c r="F236" s="14" t="b">
        <v>0</v>
      </c>
      <c r="G236" s="26">
        <v>1453.9413219999999</v>
      </c>
      <c r="H236" s="26">
        <v>670.97656229367306</v>
      </c>
      <c r="I236" s="26">
        <v>726.03943350996997</v>
      </c>
      <c r="J236" s="26">
        <v>765.28803521131101</v>
      </c>
      <c r="K236" s="26">
        <v>976.378134977228</v>
      </c>
      <c r="L236" s="26">
        <v>685.73950197771705</v>
      </c>
      <c r="M236" s="26">
        <v>290.638632999511</v>
      </c>
      <c r="N236" s="26">
        <v>612.09419041291801</v>
      </c>
      <c r="O236" s="26">
        <v>152.83184161369999</v>
      </c>
      <c r="P236" s="26">
        <v>459.26234879921799</v>
      </c>
      <c r="Q236" s="26">
        <v>668.90831659153105</v>
      </c>
      <c r="R236" s="26">
        <v>0</v>
      </c>
      <c r="S236" s="26">
        <v>-100</v>
      </c>
      <c r="T236" s="26">
        <v>-293.33333333333297</v>
      </c>
      <c r="U236" s="25">
        <v>15.5690132543681</v>
      </c>
      <c r="V236" s="26">
        <v>5480.2926624007896</v>
      </c>
      <c r="W236" s="26">
        <v>65763.511941413002</v>
      </c>
      <c r="X236" s="26">
        <v>108.675607741151</v>
      </c>
      <c r="Y236" s="26">
        <f t="shared" si="3"/>
        <v>5480.2926616632976</v>
      </c>
      <c r="Z236" s="51"/>
    </row>
    <row r="237" spans="1:26" x14ac:dyDescent="0.25">
      <c r="A237" s="14" t="s">
        <v>280</v>
      </c>
      <c r="B237" s="14" t="s">
        <v>316</v>
      </c>
      <c r="C237" s="14" t="s">
        <v>249</v>
      </c>
      <c r="D237" s="14" t="s">
        <v>334</v>
      </c>
      <c r="E237" s="14" t="s">
        <v>314</v>
      </c>
      <c r="F237" s="14" t="b">
        <v>0</v>
      </c>
      <c r="G237" s="26">
        <v>1210</v>
      </c>
      <c r="H237" s="26">
        <v>1019.92848326559</v>
      </c>
      <c r="I237" s="26">
        <v>831.92018449341106</v>
      </c>
      <c r="J237" s="26">
        <v>782.02517911029599</v>
      </c>
      <c r="K237" s="26">
        <v>976.378134977228</v>
      </c>
      <c r="L237" s="26">
        <v>685.73950197771705</v>
      </c>
      <c r="M237" s="26">
        <v>290.638632999511</v>
      </c>
      <c r="N237" s="26">
        <v>634.85703979835205</v>
      </c>
      <c r="O237" s="26">
        <v>152.83184161369999</v>
      </c>
      <c r="P237" s="26">
        <v>482.02519818465203</v>
      </c>
      <c r="Q237" s="26">
        <v>732.46602610808395</v>
      </c>
      <c r="R237" s="26">
        <v>0</v>
      </c>
      <c r="S237" s="26">
        <v>-100</v>
      </c>
      <c r="T237" s="26">
        <v>-293.33333333333297</v>
      </c>
      <c r="U237" s="25">
        <v>16.460913969492498</v>
      </c>
      <c r="V237" s="26">
        <v>5794.2417149605699</v>
      </c>
      <c r="W237" s="26">
        <v>69530.900574101601</v>
      </c>
      <c r="X237" s="26">
        <v>112.71111982453201</v>
      </c>
      <c r="Y237" s="26">
        <f t="shared" si="3"/>
        <v>5794.241714419627</v>
      </c>
      <c r="Z237" s="51"/>
    </row>
    <row r="238" spans="1:26" x14ac:dyDescent="0.25">
      <c r="A238" s="14" t="s">
        <v>280</v>
      </c>
      <c r="B238" s="14" t="s">
        <v>316</v>
      </c>
      <c r="C238" s="14" t="s">
        <v>250</v>
      </c>
      <c r="D238" s="14" t="s">
        <v>333</v>
      </c>
      <c r="E238" s="14" t="s">
        <v>314</v>
      </c>
      <c r="F238" s="14" t="b">
        <v>0</v>
      </c>
      <c r="G238" s="26">
        <v>1393.9818769999999</v>
      </c>
      <c r="H238" s="26">
        <v>1019.92848326559</v>
      </c>
      <c r="I238" s="26">
        <v>879.81861901084801</v>
      </c>
      <c r="J238" s="26">
        <v>801.06445818685995</v>
      </c>
      <c r="K238" s="26">
        <v>910.55513233803299</v>
      </c>
      <c r="L238" s="26">
        <v>619.91649933852204</v>
      </c>
      <c r="M238" s="26">
        <v>290.638632999511</v>
      </c>
      <c r="N238" s="26">
        <v>653.36669859383301</v>
      </c>
      <c r="O238" s="26">
        <v>152.83184161369999</v>
      </c>
      <c r="P238" s="26">
        <v>500.53485698013299</v>
      </c>
      <c r="Q238" s="26">
        <v>793.97855332653103</v>
      </c>
      <c r="R238" s="26">
        <v>0</v>
      </c>
      <c r="S238" s="26">
        <v>-100</v>
      </c>
      <c r="T238" s="26">
        <v>-293.33333333333297</v>
      </c>
      <c r="U238" s="25">
        <v>17.214092301778301</v>
      </c>
      <c r="V238" s="26">
        <v>6059.3604887381598</v>
      </c>
      <c r="W238" s="26">
        <v>72712.325861349702</v>
      </c>
      <c r="X238" s="26">
        <v>115.75901842704199</v>
      </c>
      <c r="Y238" s="26">
        <f t="shared" si="3"/>
        <v>6059.3604883883627</v>
      </c>
      <c r="Z238" s="51"/>
    </row>
    <row r="239" spans="1:26" x14ac:dyDescent="0.25">
      <c r="A239" s="14" t="s">
        <v>280</v>
      </c>
      <c r="B239" s="14" t="s">
        <v>316</v>
      </c>
      <c r="C239" s="14" t="s">
        <v>251</v>
      </c>
      <c r="D239" s="14" t="s">
        <v>332</v>
      </c>
      <c r="E239" s="14" t="s">
        <v>314</v>
      </c>
      <c r="F239" s="14" t="b">
        <v>0</v>
      </c>
      <c r="G239" s="26">
        <v>1215</v>
      </c>
      <c r="H239" s="26">
        <v>787.64294428246399</v>
      </c>
      <c r="I239" s="26">
        <v>811.75242240132695</v>
      </c>
      <c r="J239" s="26">
        <v>766.22133333694796</v>
      </c>
      <c r="K239" s="26">
        <v>976.378134977228</v>
      </c>
      <c r="L239" s="26">
        <v>685.73950197771705</v>
      </c>
      <c r="M239" s="26">
        <v>290.638632999511</v>
      </c>
      <c r="N239" s="26">
        <v>608.53132511349702</v>
      </c>
      <c r="O239" s="26">
        <v>152.83184161369999</v>
      </c>
      <c r="P239" s="26">
        <v>455.699483499797</v>
      </c>
      <c r="Q239" s="26">
        <v>659.08372972610596</v>
      </c>
      <c r="R239" s="26">
        <v>0</v>
      </c>
      <c r="S239" s="26">
        <v>-100</v>
      </c>
      <c r="T239" s="26">
        <v>-293.33333333333297</v>
      </c>
      <c r="U239" s="25">
        <v>15.429762949153799</v>
      </c>
      <c r="V239" s="26">
        <v>5431.2765567789902</v>
      </c>
      <c r="W239" s="26">
        <v>65175.318678545496</v>
      </c>
      <c r="X239" s="26">
        <v>108.041030854369</v>
      </c>
      <c r="Y239" s="26">
        <f t="shared" si="3"/>
        <v>5431.2765565042364</v>
      </c>
      <c r="Z239" s="51"/>
    </row>
    <row r="240" spans="1:26" x14ac:dyDescent="0.25">
      <c r="A240" s="14" t="s">
        <v>280</v>
      </c>
      <c r="B240" s="14" t="s">
        <v>316</v>
      </c>
      <c r="C240" s="14" t="s">
        <v>252</v>
      </c>
      <c r="D240" s="14" t="s">
        <v>331</v>
      </c>
      <c r="E240" s="14" t="s">
        <v>314</v>
      </c>
      <c r="F240" s="14" t="b">
        <v>0</v>
      </c>
      <c r="G240" s="26">
        <v>1309</v>
      </c>
      <c r="H240" s="26">
        <v>856.78979349485996</v>
      </c>
      <c r="I240" s="26">
        <v>753.77010593532304</v>
      </c>
      <c r="J240" s="26">
        <v>768.61679817784204</v>
      </c>
      <c r="K240" s="26">
        <v>976.378134977228</v>
      </c>
      <c r="L240" s="26">
        <v>685.73950197771705</v>
      </c>
      <c r="M240" s="26">
        <v>290.638632999511</v>
      </c>
      <c r="N240" s="26">
        <v>619.28732487222499</v>
      </c>
      <c r="O240" s="26">
        <v>152.83184161369999</v>
      </c>
      <c r="P240" s="26">
        <v>466.45548325852502</v>
      </c>
      <c r="Q240" s="26">
        <v>688.99275956863505</v>
      </c>
      <c r="R240" s="26">
        <v>0</v>
      </c>
      <c r="S240" s="26">
        <v>-100</v>
      </c>
      <c r="T240" s="26">
        <v>-293.33333333333297</v>
      </c>
      <c r="U240" s="25">
        <v>15.850856781934</v>
      </c>
      <c r="V240" s="26">
        <v>5579.5015843681704</v>
      </c>
      <c r="W240" s="26">
        <v>66954.019005644397</v>
      </c>
      <c r="X240" s="26">
        <v>109.950842688078</v>
      </c>
      <c r="Y240" s="26">
        <f t="shared" si="3"/>
        <v>5579.5015836927805</v>
      </c>
      <c r="Z240" s="51"/>
    </row>
    <row r="241" spans="1:26" x14ac:dyDescent="0.25">
      <c r="A241" s="14" t="s">
        <v>280</v>
      </c>
      <c r="B241" s="14" t="s">
        <v>316</v>
      </c>
      <c r="C241" s="14" t="s">
        <v>253</v>
      </c>
      <c r="D241" s="14" t="s">
        <v>330</v>
      </c>
      <c r="E241" s="14" t="s">
        <v>314</v>
      </c>
      <c r="F241" s="14" t="b">
        <v>0</v>
      </c>
      <c r="G241" s="26">
        <v>1161</v>
      </c>
      <c r="H241" s="26">
        <v>758.97026961174799</v>
      </c>
      <c r="I241" s="26">
        <v>786.54271978622205</v>
      </c>
      <c r="J241" s="26">
        <v>806.60202636915801</v>
      </c>
      <c r="K241" s="26">
        <v>976.378134977228</v>
      </c>
      <c r="L241" s="26">
        <v>685.73950197771705</v>
      </c>
      <c r="M241" s="26">
        <v>290.638632999511</v>
      </c>
      <c r="N241" s="26">
        <v>601.78115668813598</v>
      </c>
      <c r="O241" s="26">
        <v>152.83184161369999</v>
      </c>
      <c r="P241" s="26">
        <v>448.94931507443602</v>
      </c>
      <c r="Q241" s="26">
        <v>642.49719015812502</v>
      </c>
      <c r="R241" s="26">
        <v>0</v>
      </c>
      <c r="S241" s="26">
        <v>-100</v>
      </c>
      <c r="T241" s="26">
        <v>-293.33333333333297</v>
      </c>
      <c r="U241" s="25">
        <v>15.1716993343043</v>
      </c>
      <c r="V241" s="26">
        <v>5340.4381645010799</v>
      </c>
      <c r="W241" s="26">
        <v>64085.257971526298</v>
      </c>
      <c r="X241" s="26">
        <v>106.79060119242099</v>
      </c>
      <c r="Y241" s="26">
        <f t="shared" si="3"/>
        <v>5340.4381642572835</v>
      </c>
      <c r="Z241" s="51"/>
    </row>
    <row r="242" spans="1:26" x14ac:dyDescent="0.25">
      <c r="A242" s="14" t="s">
        <v>280</v>
      </c>
      <c r="B242" s="14" t="s">
        <v>316</v>
      </c>
      <c r="C242" s="14" t="s">
        <v>254</v>
      </c>
      <c r="D242" s="14" t="s">
        <v>329</v>
      </c>
      <c r="E242" s="14" t="s">
        <v>314</v>
      </c>
      <c r="F242" s="14" t="b">
        <v>0</v>
      </c>
      <c r="G242" s="26">
        <v>1100</v>
      </c>
      <c r="H242" s="26">
        <v>1019.92848326559</v>
      </c>
      <c r="I242" s="26">
        <v>670.57808775674005</v>
      </c>
      <c r="J242" s="26">
        <v>766.40799296207604</v>
      </c>
      <c r="K242" s="26">
        <v>976.378134977228</v>
      </c>
      <c r="L242" s="26">
        <v>685.73950197771705</v>
      </c>
      <c r="M242" s="26">
        <v>290.638632999511</v>
      </c>
      <c r="N242" s="26">
        <v>606.16111150986296</v>
      </c>
      <c r="O242" s="26">
        <v>152.83184161369999</v>
      </c>
      <c r="P242" s="26">
        <v>453.329269896163</v>
      </c>
      <c r="Q242" s="26">
        <v>653.25963182989801</v>
      </c>
      <c r="R242" s="26">
        <v>0</v>
      </c>
      <c r="S242" s="26">
        <v>-100</v>
      </c>
      <c r="T242" s="26">
        <v>-293.33333333333297</v>
      </c>
      <c r="U242" s="25">
        <v>15.339148040899399</v>
      </c>
      <c r="V242" s="26">
        <v>5399.38010921369</v>
      </c>
      <c r="W242" s="26">
        <v>64792.561308058903</v>
      </c>
      <c r="X242" s="26">
        <v>107.601962644826</v>
      </c>
      <c r="Y242" s="26">
        <f t="shared" si="3"/>
        <v>5399.3801089680619</v>
      </c>
      <c r="Z242" s="51"/>
    </row>
    <row r="243" spans="1:26" x14ac:dyDescent="0.25">
      <c r="A243" s="14" t="s">
        <v>280</v>
      </c>
      <c r="B243" s="14" t="s">
        <v>316</v>
      </c>
      <c r="C243" s="14" t="s">
        <v>255</v>
      </c>
      <c r="D243" s="14" t="s">
        <v>328</v>
      </c>
      <c r="E243" s="14" t="s">
        <v>314</v>
      </c>
      <c r="F243" s="14" t="b">
        <v>0</v>
      </c>
      <c r="G243" s="26">
        <v>1008</v>
      </c>
      <c r="H243" s="26">
        <v>782.22955270822604</v>
      </c>
      <c r="I243" s="26">
        <v>852.08794658549505</v>
      </c>
      <c r="J243" s="26">
        <v>796.46018813019998</v>
      </c>
      <c r="K243" s="26">
        <v>976.378134977228</v>
      </c>
      <c r="L243" s="26">
        <v>685.73950197771705</v>
      </c>
      <c r="M243" s="26">
        <v>290.638632999511</v>
      </c>
      <c r="N243" s="26">
        <v>594.34742385381503</v>
      </c>
      <c r="O243" s="26">
        <v>152.83184161369999</v>
      </c>
      <c r="P243" s="26">
        <v>441.51558224011501</v>
      </c>
      <c r="Q243" s="26">
        <v>624.23099352190297</v>
      </c>
      <c r="R243" s="26">
        <v>0</v>
      </c>
      <c r="S243" s="26">
        <v>-100</v>
      </c>
      <c r="T243" s="26">
        <v>-293.33333333333297</v>
      </c>
      <c r="U243" s="25">
        <v>14.8875025792734</v>
      </c>
      <c r="V243" s="26">
        <v>5240.4009066946901</v>
      </c>
      <c r="W243" s="26">
        <v>62884.8108777745</v>
      </c>
      <c r="X243" s="26">
        <v>105.41354482264499</v>
      </c>
      <c r="Y243" s="26">
        <f t="shared" si="3"/>
        <v>5240.400906443534</v>
      </c>
      <c r="Z243" s="51"/>
    </row>
    <row r="244" spans="1:26" x14ac:dyDescent="0.25">
      <c r="A244" s="14" t="s">
        <v>280</v>
      </c>
      <c r="B244" s="14" t="s">
        <v>316</v>
      </c>
      <c r="C244" s="14" t="s">
        <v>256</v>
      </c>
      <c r="D244" s="14" t="s">
        <v>327</v>
      </c>
      <c r="E244" s="14" t="s">
        <v>314</v>
      </c>
      <c r="F244" s="14" t="b">
        <v>0</v>
      </c>
      <c r="G244" s="26">
        <v>1155.003232</v>
      </c>
      <c r="H244" s="26">
        <v>676.10269047980796</v>
      </c>
      <c r="I244" s="26">
        <v>854.60891639574299</v>
      </c>
      <c r="J244" s="26">
        <v>744.44438015650701</v>
      </c>
      <c r="K244" s="26">
        <v>976.378134977228</v>
      </c>
      <c r="L244" s="26">
        <v>685.73950197771705</v>
      </c>
      <c r="M244" s="26">
        <v>290.638632999511</v>
      </c>
      <c r="N244" s="26">
        <v>593.48557701462903</v>
      </c>
      <c r="O244" s="26">
        <v>152.83184161369999</v>
      </c>
      <c r="P244" s="26">
        <v>440.65373540092901</v>
      </c>
      <c r="Q244" s="26">
        <v>622.11326018580496</v>
      </c>
      <c r="R244" s="26">
        <v>0</v>
      </c>
      <c r="S244" s="26">
        <v>-100</v>
      </c>
      <c r="T244" s="26">
        <v>-293.33333333333297</v>
      </c>
      <c r="U244" s="25">
        <v>14.854553577676301</v>
      </c>
      <c r="V244" s="26">
        <v>5228.8028581283997</v>
      </c>
      <c r="W244" s="26">
        <v>62745.634294970303</v>
      </c>
      <c r="X244" s="26">
        <v>105.253892638994</v>
      </c>
      <c r="Y244" s="26">
        <f t="shared" si="3"/>
        <v>5228.802857876387</v>
      </c>
      <c r="Z244" s="51"/>
    </row>
    <row r="245" spans="1:26" x14ac:dyDescent="0.25">
      <c r="A245" s="14" t="s">
        <v>280</v>
      </c>
      <c r="B245" s="14" t="s">
        <v>316</v>
      </c>
      <c r="C245" s="14" t="s">
        <v>257</v>
      </c>
      <c r="D245" s="14" t="s">
        <v>326</v>
      </c>
      <c r="E245" s="14" t="s">
        <v>314</v>
      </c>
      <c r="F245" s="14" t="b">
        <v>0</v>
      </c>
      <c r="G245" s="26">
        <v>993</v>
      </c>
      <c r="H245" s="26">
        <v>676.10269047980796</v>
      </c>
      <c r="I245" s="26">
        <v>824.35727325761695</v>
      </c>
      <c r="J245" s="26">
        <v>764.97693593559598</v>
      </c>
      <c r="K245" s="26">
        <v>976.378134977228</v>
      </c>
      <c r="L245" s="26">
        <v>685.73950197771705</v>
      </c>
      <c r="M245" s="26">
        <v>290.638632999511</v>
      </c>
      <c r="N245" s="26">
        <v>576.31334507872498</v>
      </c>
      <c r="O245" s="26">
        <v>152.83184161369999</v>
      </c>
      <c r="P245" s="26">
        <v>423.48150346502501</v>
      </c>
      <c r="Q245" s="26">
        <v>580.64435877655103</v>
      </c>
      <c r="R245" s="26">
        <v>0</v>
      </c>
      <c r="S245" s="26">
        <v>-100</v>
      </c>
      <c r="T245" s="26">
        <v>-289.94241544192198</v>
      </c>
      <c r="U245" s="25">
        <v>14.2097452359776</v>
      </c>
      <c r="V245" s="26">
        <v>5001.8303230636402</v>
      </c>
      <c r="W245" s="26">
        <v>60021.963876763301</v>
      </c>
      <c r="X245" s="26">
        <v>101.97499446385601</v>
      </c>
      <c r="Y245" s="26">
        <f t="shared" si="3"/>
        <v>5001.8303230636029</v>
      </c>
      <c r="Z245" s="51"/>
    </row>
    <row r="246" spans="1:26" x14ac:dyDescent="0.25">
      <c r="A246" s="14" t="s">
        <v>280</v>
      </c>
      <c r="B246" s="14" t="s">
        <v>316</v>
      </c>
      <c r="C246" s="14" t="s">
        <v>258</v>
      </c>
      <c r="D246" s="14" t="s">
        <v>325</v>
      </c>
      <c r="E246" s="14" t="s">
        <v>314</v>
      </c>
      <c r="F246" s="14" t="b">
        <v>0</v>
      </c>
      <c r="G246" s="26">
        <v>973</v>
      </c>
      <c r="H246" s="26">
        <v>864.72062296220497</v>
      </c>
      <c r="I246" s="26">
        <v>655.45226618767697</v>
      </c>
      <c r="J246" s="26">
        <v>800.25560001030306</v>
      </c>
      <c r="K246" s="26">
        <v>976.378134977228</v>
      </c>
      <c r="L246" s="26">
        <v>685.73950197771705</v>
      </c>
      <c r="M246" s="26">
        <v>290.638632999511</v>
      </c>
      <c r="N246" s="26">
        <v>579.81250402744104</v>
      </c>
      <c r="O246" s="26">
        <v>152.83184161369999</v>
      </c>
      <c r="P246" s="26">
        <v>426.98066241374102</v>
      </c>
      <c r="Q246" s="26">
        <v>588.51573316003999</v>
      </c>
      <c r="R246" s="26">
        <v>0</v>
      </c>
      <c r="S246" s="26">
        <v>-100</v>
      </c>
      <c r="T246" s="26">
        <v>-293.33333333333297</v>
      </c>
      <c r="U246" s="25">
        <v>14.331822527227301</v>
      </c>
      <c r="V246" s="26">
        <v>5044.8015282653796</v>
      </c>
      <c r="W246" s="26">
        <v>60537.618336391701</v>
      </c>
      <c r="X246" s="26">
        <v>102.721034204319</v>
      </c>
      <c r="Y246" s="26">
        <f t="shared" si="3"/>
        <v>5044.8015279915608</v>
      </c>
      <c r="Z246" s="51"/>
    </row>
    <row r="247" spans="1:26" x14ac:dyDescent="0.25">
      <c r="A247" s="14" t="s">
        <v>280</v>
      </c>
      <c r="B247" s="14" t="s">
        <v>316</v>
      </c>
      <c r="C247" s="14" t="s">
        <v>259</v>
      </c>
      <c r="D247" s="14" t="s">
        <v>324</v>
      </c>
      <c r="E247" s="14" t="s">
        <v>314</v>
      </c>
      <c r="F247" s="14" t="b">
        <v>0</v>
      </c>
      <c r="G247" s="26">
        <v>1886.8100280000001</v>
      </c>
      <c r="H247" s="26">
        <v>1093.18445920568</v>
      </c>
      <c r="I247" s="26">
        <v>862.17182763153698</v>
      </c>
      <c r="J247" s="26">
        <v>773.90548676047194</v>
      </c>
      <c r="K247" s="26">
        <v>976.378134977228</v>
      </c>
      <c r="L247" s="26">
        <v>685.73950197771705</v>
      </c>
      <c r="M247" s="26">
        <v>290.638632999511</v>
      </c>
      <c r="N247" s="26">
        <v>712.07683527119104</v>
      </c>
      <c r="O247" s="26">
        <v>152.83184161369999</v>
      </c>
      <c r="P247" s="26">
        <v>559.24499365749102</v>
      </c>
      <c r="Q247" s="26">
        <v>948.07670146846397</v>
      </c>
      <c r="R247" s="26">
        <v>0</v>
      </c>
      <c r="S247" s="26">
        <v>-100</v>
      </c>
      <c r="T247" s="26">
        <v>-293.33333333333297</v>
      </c>
      <c r="U247" s="25">
        <v>19.486562888118002</v>
      </c>
      <c r="V247" s="26">
        <v>6859.2701393409297</v>
      </c>
      <c r="W247" s="26">
        <v>82311.241678513004</v>
      </c>
      <c r="X247" s="26">
        <v>126.401035377876</v>
      </c>
      <c r="Y247" s="26">
        <f t="shared" si="3"/>
        <v>6859.2701399812395</v>
      </c>
      <c r="Z247" s="51"/>
    </row>
    <row r="248" spans="1:26" x14ac:dyDescent="0.25">
      <c r="A248" s="14" t="s">
        <v>280</v>
      </c>
      <c r="B248" s="14" t="s">
        <v>316</v>
      </c>
      <c r="C248" s="14" t="s">
        <v>260</v>
      </c>
      <c r="D248" s="14" t="s">
        <v>323</v>
      </c>
      <c r="E248" s="14" t="s">
        <v>314</v>
      </c>
      <c r="F248" s="14" t="b">
        <v>0</v>
      </c>
      <c r="G248" s="26">
        <v>1163.5725729999999</v>
      </c>
      <c r="H248" s="26">
        <v>1013.04907312136</v>
      </c>
      <c r="I248" s="26">
        <v>776.45883874018</v>
      </c>
      <c r="J248" s="26">
        <v>774.02992641105902</v>
      </c>
      <c r="K248" s="26">
        <v>1031.94182823956</v>
      </c>
      <c r="L248" s="26">
        <v>741.30319524004506</v>
      </c>
      <c r="M248" s="26">
        <v>290.638632999511</v>
      </c>
      <c r="N248" s="26">
        <v>628.73706556491504</v>
      </c>
      <c r="O248" s="26">
        <v>152.83184161369999</v>
      </c>
      <c r="P248" s="26">
        <v>475.90522395121502</v>
      </c>
      <c r="Q248" s="26">
        <v>707.07977808976796</v>
      </c>
      <c r="R248" s="26">
        <v>0</v>
      </c>
      <c r="S248" s="26">
        <v>-100</v>
      </c>
      <c r="T248" s="26">
        <v>-293.33333333333297</v>
      </c>
      <c r="U248" s="25">
        <v>16.1975447531015</v>
      </c>
      <c r="V248" s="26">
        <v>5701.5357504537296</v>
      </c>
      <c r="W248" s="26">
        <v>68418.428999224299</v>
      </c>
      <c r="X248" s="26">
        <v>111.823319350133</v>
      </c>
      <c r="Y248" s="26">
        <f t="shared" si="3"/>
        <v>5701.5357498335088</v>
      </c>
      <c r="Z248" s="51"/>
    </row>
    <row r="249" spans="1:26" x14ac:dyDescent="0.25">
      <c r="A249" s="14" t="s">
        <v>280</v>
      </c>
      <c r="B249" s="14" t="s">
        <v>316</v>
      </c>
      <c r="C249" s="14" t="s">
        <v>261</v>
      </c>
      <c r="D249" s="14" t="s">
        <v>322</v>
      </c>
      <c r="E249" s="14" t="s">
        <v>314</v>
      </c>
      <c r="F249" s="14" t="b">
        <v>0</v>
      </c>
      <c r="G249" s="26">
        <v>978</v>
      </c>
      <c r="H249" s="26">
        <v>787.64294428246399</v>
      </c>
      <c r="I249" s="26">
        <v>811.75242240132695</v>
      </c>
      <c r="J249" s="26">
        <v>769.30121670381197</v>
      </c>
      <c r="K249" s="26">
        <v>976.378134977228</v>
      </c>
      <c r="L249" s="26">
        <v>685.73950197771705</v>
      </c>
      <c r="M249" s="26">
        <v>290.638632999511</v>
      </c>
      <c r="N249" s="26">
        <v>585.13931345018295</v>
      </c>
      <c r="O249" s="26">
        <v>152.83184161369999</v>
      </c>
      <c r="P249" s="26">
        <v>432.30747183648299</v>
      </c>
      <c r="Q249" s="26">
        <v>601.60478956368695</v>
      </c>
      <c r="R249" s="26">
        <v>0</v>
      </c>
      <c r="S249" s="26">
        <v>-100</v>
      </c>
      <c r="T249" s="26">
        <v>-293.33333333333297</v>
      </c>
      <c r="U249" s="25">
        <v>14.535470140831499</v>
      </c>
      <c r="V249" s="26">
        <v>5116.4854883079797</v>
      </c>
      <c r="W249" s="26">
        <v>61397.825857017197</v>
      </c>
      <c r="X249" s="26">
        <v>103.70779516047899</v>
      </c>
      <c r="Y249" s="26">
        <f t="shared" si="3"/>
        <v>5116.4854880453677</v>
      </c>
      <c r="Z249" s="51"/>
    </row>
    <row r="250" spans="1:26" x14ac:dyDescent="0.25">
      <c r="A250" s="14" t="s">
        <v>280</v>
      </c>
      <c r="B250" s="14" t="s">
        <v>316</v>
      </c>
      <c r="C250" s="14" t="s">
        <v>262</v>
      </c>
      <c r="D250" s="14" t="s">
        <v>321</v>
      </c>
      <c r="E250" s="14" t="s">
        <v>314</v>
      </c>
      <c r="F250" s="14" t="b">
        <v>0</v>
      </c>
      <c r="G250" s="26">
        <v>1205</v>
      </c>
      <c r="H250" s="26">
        <v>1215.2062341870901</v>
      </c>
      <c r="I250" s="26">
        <v>877.29764829807505</v>
      </c>
      <c r="J250" s="26">
        <v>778.85196608011699</v>
      </c>
      <c r="K250" s="26">
        <v>951.955531239376</v>
      </c>
      <c r="L250" s="26">
        <v>661.31689823986505</v>
      </c>
      <c r="M250" s="26">
        <v>290.638632999511</v>
      </c>
      <c r="N250" s="26">
        <v>655.66297959416602</v>
      </c>
      <c r="O250" s="26">
        <v>152.83184161369999</v>
      </c>
      <c r="P250" s="26">
        <v>502.831137980466</v>
      </c>
      <c r="Q250" s="26">
        <v>794.20714748142404</v>
      </c>
      <c r="R250" s="26">
        <v>0</v>
      </c>
      <c r="S250" s="26">
        <v>-100</v>
      </c>
      <c r="T250" s="26">
        <v>-293.33333333333297</v>
      </c>
      <c r="U250" s="25">
        <v>17.286500498249602</v>
      </c>
      <c r="V250" s="26">
        <v>6084.8481738965902</v>
      </c>
      <c r="W250" s="26">
        <v>73018.178083252104</v>
      </c>
      <c r="X250" s="26">
        <v>116.31303250729</v>
      </c>
      <c r="Y250" s="26">
        <f t="shared" si="3"/>
        <v>6084.8481735469159</v>
      </c>
      <c r="Z250" s="51"/>
    </row>
    <row r="251" spans="1:26" x14ac:dyDescent="0.25">
      <c r="A251" s="14" t="s">
        <v>280</v>
      </c>
      <c r="B251" s="14" t="s">
        <v>316</v>
      </c>
      <c r="C251" s="14" t="s">
        <v>263</v>
      </c>
      <c r="D251" s="14" t="s">
        <v>320</v>
      </c>
      <c r="E251" s="14" t="s">
        <v>314</v>
      </c>
      <c r="F251" s="14" t="b">
        <v>0</v>
      </c>
      <c r="G251" s="26">
        <v>1022</v>
      </c>
      <c r="H251" s="26">
        <v>707.30745319531002</v>
      </c>
      <c r="I251" s="26">
        <v>852.08794658549505</v>
      </c>
      <c r="J251" s="26">
        <v>781.90073945971005</v>
      </c>
      <c r="K251" s="26">
        <v>976.378134977228</v>
      </c>
      <c r="L251" s="26">
        <v>685.73950197771705</v>
      </c>
      <c r="M251" s="26">
        <v>290.638632999511</v>
      </c>
      <c r="N251" s="26">
        <v>586.79926903547403</v>
      </c>
      <c r="O251" s="26">
        <v>152.83184161369999</v>
      </c>
      <c r="P251" s="26">
        <v>433.967427421774</v>
      </c>
      <c r="Q251" s="26">
        <v>605.68363875071896</v>
      </c>
      <c r="R251" s="26">
        <v>0</v>
      </c>
      <c r="S251" s="26">
        <v>-100</v>
      </c>
      <c r="T251" s="26">
        <v>-293.33333333333297</v>
      </c>
      <c r="U251" s="25">
        <v>14.59893139255</v>
      </c>
      <c r="V251" s="26">
        <v>5138.82384892973</v>
      </c>
      <c r="W251" s="26">
        <v>61665.8861845137</v>
      </c>
      <c r="X251" s="26">
        <v>104.01529243146</v>
      </c>
      <c r="Y251" s="26">
        <f t="shared" si="3"/>
        <v>5138.8238486706032</v>
      </c>
      <c r="Z251" s="51"/>
    </row>
    <row r="252" spans="1:26" x14ac:dyDescent="0.25">
      <c r="A252" s="14" t="s">
        <v>280</v>
      </c>
      <c r="B252" s="14" t="s">
        <v>316</v>
      </c>
      <c r="C252" s="14" t="s">
        <v>264</v>
      </c>
      <c r="D252" s="14" t="s">
        <v>319</v>
      </c>
      <c r="E252" s="14" t="s">
        <v>314</v>
      </c>
      <c r="F252" s="14" t="b">
        <v>0</v>
      </c>
      <c r="G252" s="26">
        <v>1186</v>
      </c>
      <c r="H252" s="26">
        <v>822.85207506886195</v>
      </c>
      <c r="I252" s="26">
        <v>882.33958882109596</v>
      </c>
      <c r="J252" s="26">
        <v>773.74993712261505</v>
      </c>
      <c r="K252" s="26">
        <v>976.378134977228</v>
      </c>
      <c r="L252" s="26">
        <v>685.73950197771705</v>
      </c>
      <c r="M252" s="26">
        <v>290.638632999511</v>
      </c>
      <c r="N252" s="26">
        <v>616.96381521267995</v>
      </c>
      <c r="O252" s="26">
        <v>152.83184161369999</v>
      </c>
      <c r="P252" s="26">
        <v>464.13197359897998</v>
      </c>
      <c r="Q252" s="26">
        <v>682.50512924170403</v>
      </c>
      <c r="R252" s="26">
        <v>0</v>
      </c>
      <c r="S252" s="26">
        <v>-100</v>
      </c>
      <c r="T252" s="26">
        <v>-293.33333333333297</v>
      </c>
      <c r="U252" s="25">
        <v>15.7598163373984</v>
      </c>
      <c r="V252" s="26">
        <v>5547.4553478062999</v>
      </c>
      <c r="W252" s="26">
        <v>66569.464166700796</v>
      </c>
      <c r="X252" s="26">
        <v>109.53891924439</v>
      </c>
      <c r="Y252" s="26">
        <f t="shared" si="3"/>
        <v>5547.4553471108511</v>
      </c>
      <c r="Z252" s="51"/>
    </row>
    <row r="253" spans="1:26" x14ac:dyDescent="0.25">
      <c r="A253" s="14" t="s">
        <v>280</v>
      </c>
      <c r="B253" s="14" t="s">
        <v>316</v>
      </c>
      <c r="C253" s="14" t="s">
        <v>265</v>
      </c>
      <c r="D253" s="14" t="s">
        <v>318</v>
      </c>
      <c r="E253" s="14" t="s">
        <v>314</v>
      </c>
      <c r="F253" s="14" t="b">
        <v>0</v>
      </c>
      <c r="G253" s="26">
        <v>998</v>
      </c>
      <c r="H253" s="26">
        <v>676.10269047980796</v>
      </c>
      <c r="I253" s="26">
        <v>819.31533273459604</v>
      </c>
      <c r="J253" s="26">
        <v>758.63050957674204</v>
      </c>
      <c r="K253" s="26">
        <v>976.378134977228</v>
      </c>
      <c r="L253" s="26">
        <v>685.73950197771705</v>
      </c>
      <c r="M253" s="26">
        <v>290.638632999511</v>
      </c>
      <c r="N253" s="26">
        <v>575.67450839053697</v>
      </c>
      <c r="O253" s="26">
        <v>152.83184161369999</v>
      </c>
      <c r="P253" s="26">
        <v>422.84266677683701</v>
      </c>
      <c r="Q253" s="26">
        <v>579.23891247972904</v>
      </c>
      <c r="R253" s="26">
        <v>0</v>
      </c>
      <c r="S253" s="26">
        <v>-100</v>
      </c>
      <c r="T253" s="26">
        <v>-289.17581090856902</v>
      </c>
      <c r="U253" s="25">
        <v>14.187966698098</v>
      </c>
      <c r="V253" s="26">
        <v>4994.1642777301004</v>
      </c>
      <c r="W253" s="26">
        <v>59929.971332760899</v>
      </c>
      <c r="X253" s="26">
        <v>101.834533823008</v>
      </c>
      <c r="Y253" s="26">
        <f t="shared" si="3"/>
        <v>4994.1642777300713</v>
      </c>
      <c r="Z253" s="51"/>
    </row>
    <row r="254" spans="1:26" x14ac:dyDescent="0.25">
      <c r="A254" s="14" t="s">
        <v>280</v>
      </c>
      <c r="B254" s="14" t="s">
        <v>316</v>
      </c>
      <c r="C254" s="14" t="s">
        <v>266</v>
      </c>
      <c r="D254" s="14" t="s">
        <v>317</v>
      </c>
      <c r="E254" s="14" t="s">
        <v>314</v>
      </c>
      <c r="F254" s="14" t="b">
        <v>0</v>
      </c>
      <c r="G254" s="26">
        <v>973</v>
      </c>
      <c r="H254" s="26">
        <v>758.97026961174799</v>
      </c>
      <c r="I254" s="26">
        <v>763.85398698136498</v>
      </c>
      <c r="J254" s="26">
        <v>774.58212771499996</v>
      </c>
      <c r="K254" s="26">
        <v>976.378134977228</v>
      </c>
      <c r="L254" s="26">
        <v>685.73950197771705</v>
      </c>
      <c r="M254" s="26">
        <v>290.638632999511</v>
      </c>
      <c r="N254" s="26">
        <v>577.51029354223397</v>
      </c>
      <c r="O254" s="26">
        <v>152.83184161369999</v>
      </c>
      <c r="P254" s="26">
        <v>424.678451928534</v>
      </c>
      <c r="Q254" s="26">
        <v>583.27765585643397</v>
      </c>
      <c r="R254" s="26">
        <v>0</v>
      </c>
      <c r="S254" s="26">
        <v>-100</v>
      </c>
      <c r="T254" s="26">
        <v>-291.37875454905702</v>
      </c>
      <c r="U254" s="25">
        <v>14.2505503242489</v>
      </c>
      <c r="V254" s="26">
        <v>5016.1937141349999</v>
      </c>
      <c r="W254" s="26">
        <v>60194.324569619501</v>
      </c>
      <c r="X254" s="26">
        <v>102.238166807204</v>
      </c>
      <c r="Y254" s="26">
        <f t="shared" si="3"/>
        <v>5016.1937141349508</v>
      </c>
      <c r="Z254" s="51"/>
    </row>
    <row r="255" spans="1:26" x14ac:dyDescent="0.25">
      <c r="A255" s="14" t="s">
        <v>280</v>
      </c>
      <c r="B255" s="14" t="s">
        <v>316</v>
      </c>
      <c r="C255" s="14" t="s">
        <v>267</v>
      </c>
      <c r="D255" s="14" t="s">
        <v>315</v>
      </c>
      <c r="E255" s="14" t="s">
        <v>314</v>
      </c>
      <c r="F255" s="14" t="b">
        <v>0</v>
      </c>
      <c r="G255" s="26">
        <v>973</v>
      </c>
      <c r="H255" s="26">
        <v>784.27997186877701</v>
      </c>
      <c r="I255" s="26">
        <v>720.99749298694906</v>
      </c>
      <c r="J255" s="26">
        <v>778.44753684259103</v>
      </c>
      <c r="K255" s="26">
        <v>976.378134977228</v>
      </c>
      <c r="L255" s="26">
        <v>685.73950197771705</v>
      </c>
      <c r="M255" s="26">
        <v>290.638632999511</v>
      </c>
      <c r="N255" s="26">
        <v>576.14215528125396</v>
      </c>
      <c r="O255" s="26">
        <v>152.83184161369999</v>
      </c>
      <c r="P255" s="26">
        <v>423.31031366755502</v>
      </c>
      <c r="Q255" s="26">
        <v>580.26773972608396</v>
      </c>
      <c r="R255" s="26">
        <v>0</v>
      </c>
      <c r="S255" s="26">
        <v>-100</v>
      </c>
      <c r="T255" s="26">
        <v>-289.73698754895503</v>
      </c>
      <c r="U255" s="25">
        <v>14.203909216291001</v>
      </c>
      <c r="V255" s="26">
        <v>4999.7760441339697</v>
      </c>
      <c r="W255" s="26">
        <v>59997.312529607203</v>
      </c>
      <c r="X255" s="26">
        <v>101.93735506539301</v>
      </c>
      <c r="Y255" s="26">
        <f t="shared" si="3"/>
        <v>4999.7760441339278</v>
      </c>
      <c r="Z255" s="5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9CB3C0123F546A11779B536111CD8" ma:contentTypeVersion="9" ma:contentTypeDescription="Create a new document." ma:contentTypeScope="" ma:versionID="0e5164bd53345e908d3c436053680421">
  <xsd:schema xmlns:xsd="http://www.w3.org/2001/XMLSchema" xmlns:xs="http://www.w3.org/2001/XMLSchema" xmlns:p="http://schemas.microsoft.com/office/2006/metadata/properties" xmlns:ns2="fc49dd81-9462-4491-b5f8-463029f6bd2f" xmlns:ns3="b6a27a76-a09f-448f-a68e-eff8aa4cfca3" targetNamespace="http://schemas.microsoft.com/office/2006/metadata/properties" ma:root="true" ma:fieldsID="2569ba7c3e60fdae53b2906c8473e540" ns2:_="" ns3:_="">
    <xsd:import namespace="fc49dd81-9462-4491-b5f8-463029f6bd2f"/>
    <xsd:import namespace="b6a27a76-a09f-448f-a68e-eff8aa4cfc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9dd81-9462-4491-b5f8-463029f6b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27a76-a09f-448f-a68e-eff8aa4cfc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CD972A-CEB9-49C4-BB15-9AA5D31B8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4068A-16BF-4076-B3A4-57E9102EB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9dd81-9462-4491-b5f8-463029f6bd2f"/>
    <ds:schemaRef ds:uri="b6a27a76-a09f-448f-a68e-eff8aa4cfc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FF975-1874-4F5F-AC53-8CA710D97B7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c49dd81-9462-4491-b5f8-463029f6bd2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a27a76-a09f-448f-a68e-eff8aa4cfca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Summary</vt:lpstr>
      <vt:lpstr>2026 components</vt:lpstr>
    </vt:vector>
  </TitlesOfParts>
  <Company>SSW, UW Center for Womens Welfare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Segar</dc:creator>
  <cp:lastModifiedBy>Lutz,William L</cp:lastModifiedBy>
  <cp:lastPrinted>2017-12-07T19:17:34Z</cp:lastPrinted>
  <dcterms:created xsi:type="dcterms:W3CDTF">2015-09-29T19:10:03Z</dcterms:created>
  <dcterms:modified xsi:type="dcterms:W3CDTF">2026-05-21T15:45:13Z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0x0101006949CB3C0123F546A11779B536111CD8</vt:lpwstr>
  </property>
</Properties>
</file>